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<sst xmlns="http://schemas.openxmlformats.org/spreadsheetml/2006/main" count="73" uniqueCount="68">
  <si>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>Rredni br.</t>
  </si>
  <si>
    <t>NAZIV PRIHODA</t>
  </si>
  <si>
    <t>FINANCIJSKI PLAN</t>
  </si>
  <si>
    <t xml:space="preserve">SMANJENJE </t>
  </si>
  <si>
    <t xml:space="preserve">POVEĆANJE </t>
  </si>
  <si>
    <t>REBALANS</t>
  </si>
  <si>
    <t>UKUPNO PRIHODI</t>
  </si>
  <si>
    <t>NAZIV IZDATAKA</t>
  </si>
  <si>
    <t>Zagreb, Frankopanska 8</t>
  </si>
  <si>
    <t>Hotelijersko-turistička škola u Zagerbu</t>
  </si>
  <si>
    <t>Ostali rashodi za zaposlene cto 3121</t>
  </si>
  <si>
    <t>Doprinos za zdravstveno osiguranje na plaću cto 3132</t>
  </si>
  <si>
    <t>Plaća u naravi cto 3112</t>
  </si>
  <si>
    <t>Plaća za prekovremeni rad cto 3113</t>
  </si>
  <si>
    <t>Doprinos za zapošljavanje na plaću cto 3133</t>
  </si>
  <si>
    <t>UKUPNO RASHODI ZA ZAPOSLENE</t>
  </si>
  <si>
    <t xml:space="preserve">Voditelj računovodstva : </t>
  </si>
  <si>
    <t>Slavica Lovrić</t>
  </si>
  <si>
    <t>Ravnateljica škole:</t>
  </si>
  <si>
    <t>Marija Rašan-Križanac</t>
  </si>
  <si>
    <t>Izdaci za službena putovanja cto 3211</t>
  </si>
  <si>
    <t>Izdaci za prijevoz na posao i s posla 3212</t>
  </si>
  <si>
    <t>Izdaci za stručna usavršavanja zaposlenika cto 3213</t>
  </si>
  <si>
    <t>Izdaci za energente cto 3223</t>
  </si>
  <si>
    <t>Izdaci za materijal, tekuće i investicijsko održavanje cto 3224</t>
  </si>
  <si>
    <t>Izdaci za sitni inventar cto 3225</t>
  </si>
  <si>
    <t>Izdaci telefona,pošte i besplatnog prijevoza učenika cto 3231</t>
  </si>
  <si>
    <t>izdaci usluga tekućeg i investicijskog održavanja cto 3232</t>
  </si>
  <si>
    <t>Izdaci usluga promidžbe i natječaja cto 3233</t>
  </si>
  <si>
    <t>Izdaci komunalnih usluga + zaštitarske usluge cto 3234</t>
  </si>
  <si>
    <t>Izdaci za zakup sportske dvorane cto 3235</t>
  </si>
  <si>
    <t>Izdaci zdravstvenih usluga cto 3236</t>
  </si>
  <si>
    <t>Izdaci Intelektualnih usluga cto 3237  Ugovori o djelu</t>
  </si>
  <si>
    <t>izdaci održavanja računalnog programa cto 3238</t>
  </si>
  <si>
    <t>izdaci ostalih usluga cto 3239 fotokopiranje,uvezivanje,izrada fotograf,uređe.prostora</t>
  </si>
  <si>
    <t>izdaci naknada članovima Školskog odbora cto 3291</t>
  </si>
  <si>
    <t>Izdaci premije osiguranja cto 3292</t>
  </si>
  <si>
    <t>izdaci reprezntacije cto 3293 (međunar.suradnja.šk.natjecanja sminar.održani u šk.mature,upisi)</t>
  </si>
  <si>
    <t>Izdaci članarina cto 3294</t>
  </si>
  <si>
    <t>Ostali nespomenuti rashodi izdaci za natjecanja učenika cto 3299</t>
  </si>
  <si>
    <t>Izdaci za bankarske usluge cto 3431</t>
  </si>
  <si>
    <t>Izdaci zateznih kamata cto 3433</t>
  </si>
  <si>
    <t>ostali nespomenuti financijski rashodi 3434</t>
  </si>
  <si>
    <t>uredska oprema i namještaj (šk.namještaj) 4221</t>
  </si>
  <si>
    <t>uređaji, strojevi i9 oprema za ostale namjene 4227</t>
  </si>
  <si>
    <t>knjige u knjižnicama 4241</t>
  </si>
  <si>
    <t>Izdaci za uredski matarijali ostale rashode cto 3221  Uredski matarijal,potrošni i materijal za čišćenje radna odjeća i obuća, besplatni udžbenici, stručna literatura</t>
  </si>
  <si>
    <t>Plaća za redovan rad cto 3111 (mentortsvo POROF.POČE. MENTRO.MATURE)</t>
  </si>
  <si>
    <t>Izdaci za namirnice, nasta.mate.  cto 3222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</si>
  <si>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</si>
  <si>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Izdaci za pristojbe i naknade cto 3295</t>
  </si>
  <si>
    <t>Plaća za posebne uvjete rada - smjenski cto 3114</t>
  </si>
  <si>
    <t>prihodi iz  gradskog proračuna za financiranje rashoda poslovanja cto 671112 -67112</t>
  </si>
  <si>
    <t>Prihod iz državnog proračuna za financiranje rashoda poslovanja cto 6361</t>
  </si>
  <si>
    <t>Prihod od  turističkih agencija TN i MP 6526</t>
  </si>
  <si>
    <t>donacije  od hotelja ljetna stručna praksa 663</t>
  </si>
  <si>
    <t>povećani troškovi (realizacija nastavnog plana i programa 6526</t>
  </si>
  <si>
    <t>prihod od obavljanja vlastite djelatnosti 66151</t>
  </si>
  <si>
    <t>Prihod od kamata po viđenju 6413</t>
  </si>
  <si>
    <t>udžbenici - učenički (GRAD)</t>
  </si>
  <si>
    <t>prijevoz - učenici</t>
  </si>
  <si>
    <t>Dopri. za zašti.zdra. osiguranje na plaću cto 3132</t>
  </si>
  <si>
    <t>naknada za nezapošljavanje inavlida</t>
  </si>
  <si>
    <t>županiska vijeća</t>
  </si>
  <si>
    <t>stručni ispiti</t>
  </si>
  <si>
    <t>UKUPNO IZDACI 32</t>
  </si>
  <si>
    <t>Sveukupno</t>
  </si>
  <si>
    <t xml:space="preserve">REBALANS FINANCIJSKOG PLANA 2017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</si>
</sst>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dd\,\ dd\.\ mmmm\ yyyy"/>
    <numFmt numFmtId="165" formatCode="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justify"/>
    </xf>
    <xf numFmtId="0" fontId="0" fillId="0" borderId="0" xfId="0" applyAlignment="1">
      <alignment horizontal="left" vertical="justify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left" vertical="justify"/>
    </xf>
    <xf numFmtId="0" fontId="1" fillId="0" borderId="0" xfId="0" applyFont="1" applyAlignment="1">
      <alignment horizontal="left" vertical="justify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 horizontal="left" vertical="justify"/>
    </xf>
    <xf numFmtId="49" fontId="0" fillId="0" borderId="13" xfId="0" applyNumberFormat="1" applyBorder="1" applyAlignment="1">
      <alignment horizontal="left" vertical="justify"/>
    </xf>
    <xf numFmtId="49" fontId="0" fillId="0" borderId="14" xfId="0" applyNumberFormat="1" applyBorder="1" applyAlignment="1">
      <alignment horizontal="left" vertical="justify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2"/>
  <sheetViews>
    <sheetView tabSelected="1" zoomScalePageLayoutView="0" workbookViewId="0" topLeftCell="A1">
      <selection activeCell="D103" sqref="D103:D105"/>
    </sheetView>
  </sheetViews>
  <sheetFormatPr defaultColWidth="9.140625" defaultRowHeight="12.75"/>
  <cols>
    <col min="1" max="1" width="8.00390625" style="0" customWidth="1"/>
    <col min="2" max="2" width="29.28125" style="0" customWidth="1"/>
    <col min="3" max="3" width="22.28125" style="5" customWidth="1"/>
    <col min="4" max="4" width="20.8515625" style="5" customWidth="1"/>
    <col min="5" max="5" width="23.421875" style="5" customWidth="1"/>
    <col min="6" max="6" width="22.00390625" style="5" customWidth="1"/>
  </cols>
  <sheetData>
    <row r="2" ht="12.75">
      <c r="A2" t="s">
        <v>9</v>
      </c>
    </row>
    <row r="3" ht="12.75">
      <c r="A3" t="s">
        <v>8</v>
      </c>
    </row>
    <row r="4" ht="12.75">
      <c r="D4" s="5" t="s">
        <v>67</v>
      </c>
    </row>
    <row r="6" spans="1:6" ht="12.75">
      <c r="A6" s="1" t="s">
        <v>0</v>
      </c>
      <c r="B6" s="2" t="s">
        <v>1</v>
      </c>
      <c r="C6" s="6" t="s">
        <v>2</v>
      </c>
      <c r="D6" s="6" t="s">
        <v>3</v>
      </c>
      <c r="E6" s="6" t="s">
        <v>4</v>
      </c>
      <c r="F6" s="6" t="s">
        <v>5</v>
      </c>
    </row>
    <row r="7" spans="1:6" ht="12.75">
      <c r="A7" s="15">
        <v>1</v>
      </c>
      <c r="B7" s="26" t="s">
        <v>52</v>
      </c>
      <c r="C7" s="19">
        <v>1095487</v>
      </c>
      <c r="D7" s="19"/>
      <c r="E7" s="19">
        <v>316391</v>
      </c>
      <c r="F7" s="19">
        <f>C7-D7+E7</f>
        <v>1411878</v>
      </c>
    </row>
    <row r="8" spans="1:6" ht="12.75">
      <c r="A8" s="15"/>
      <c r="B8" s="27"/>
      <c r="C8" s="19"/>
      <c r="D8" s="19"/>
      <c r="E8" s="19"/>
      <c r="F8" s="19"/>
    </row>
    <row r="9" spans="1:6" ht="12.75">
      <c r="A9" s="15"/>
      <c r="B9" s="28"/>
      <c r="C9" s="19"/>
      <c r="D9" s="19"/>
      <c r="E9" s="19"/>
      <c r="F9" s="19"/>
    </row>
    <row r="10" spans="1:6" ht="12.75">
      <c r="A10" s="15">
        <v>2</v>
      </c>
      <c r="B10" s="16" t="s">
        <v>53</v>
      </c>
      <c r="C10" s="19">
        <v>8282518</v>
      </c>
      <c r="D10" s="23"/>
      <c r="E10" s="23">
        <v>502273</v>
      </c>
      <c r="F10" s="23">
        <f>C10-D10+E10</f>
        <v>8784791</v>
      </c>
    </row>
    <row r="11" spans="1:6" ht="12.75">
      <c r="A11" s="15"/>
      <c r="B11" s="16"/>
      <c r="C11" s="19"/>
      <c r="D11" s="24"/>
      <c r="E11" s="24"/>
      <c r="F11" s="24"/>
    </row>
    <row r="12" spans="1:6" ht="12.75">
      <c r="A12" s="15"/>
      <c r="B12" s="16"/>
      <c r="C12" s="19"/>
      <c r="D12" s="25"/>
      <c r="E12" s="25"/>
      <c r="F12" s="25"/>
    </row>
    <row r="13" spans="1:6" ht="12.75">
      <c r="A13" s="15">
        <v>3</v>
      </c>
      <c r="B13" s="16" t="s">
        <v>58</v>
      </c>
      <c r="C13" s="19">
        <v>127</v>
      </c>
      <c r="D13" s="19">
        <v>119</v>
      </c>
      <c r="E13" s="19"/>
      <c r="F13" s="19">
        <f>C13-D13+E13</f>
        <v>8</v>
      </c>
    </row>
    <row r="14" spans="1:6" ht="12.75">
      <c r="A14" s="15"/>
      <c r="B14" s="16"/>
      <c r="C14" s="19"/>
      <c r="D14" s="19"/>
      <c r="E14" s="19"/>
      <c r="F14" s="19"/>
    </row>
    <row r="15" spans="1:6" ht="12.75">
      <c r="A15" s="15"/>
      <c r="B15" s="16"/>
      <c r="C15" s="19"/>
      <c r="D15" s="19"/>
      <c r="E15" s="19"/>
      <c r="F15" s="19"/>
    </row>
    <row r="16" spans="1:6" ht="12.75">
      <c r="A16" s="15">
        <v>4</v>
      </c>
      <c r="B16" s="16" t="s">
        <v>57</v>
      </c>
      <c r="C16" s="19">
        <v>21000</v>
      </c>
      <c r="D16" s="19"/>
      <c r="E16" s="19"/>
      <c r="F16" s="19">
        <f>C16-D16+E16</f>
        <v>21000</v>
      </c>
    </row>
    <row r="17" spans="1:6" ht="12.75">
      <c r="A17" s="15"/>
      <c r="B17" s="16"/>
      <c r="C17" s="19"/>
      <c r="D17" s="19"/>
      <c r="E17" s="19"/>
      <c r="F17" s="19"/>
    </row>
    <row r="18" spans="1:6" ht="12.75">
      <c r="A18" s="15"/>
      <c r="B18" s="16"/>
      <c r="C18" s="19"/>
      <c r="D18" s="19"/>
      <c r="E18" s="19"/>
      <c r="F18" s="19"/>
    </row>
    <row r="19" spans="1:6" ht="12.75">
      <c r="A19" s="15">
        <v>5</v>
      </c>
      <c r="B19" s="16" t="s">
        <v>55</v>
      </c>
      <c r="C19" s="19">
        <v>14000</v>
      </c>
      <c r="D19" s="19"/>
      <c r="E19" s="19">
        <v>18350</v>
      </c>
      <c r="F19" s="19">
        <f>C19-D19+E19</f>
        <v>32350</v>
      </c>
    </row>
    <row r="20" spans="1:6" ht="12.75">
      <c r="A20" s="15"/>
      <c r="B20" s="16"/>
      <c r="C20" s="19"/>
      <c r="D20" s="19"/>
      <c r="E20" s="19"/>
      <c r="F20" s="19"/>
    </row>
    <row r="21" spans="1:6" ht="12.75">
      <c r="A21" s="15"/>
      <c r="B21" s="16"/>
      <c r="C21" s="19"/>
      <c r="D21" s="19"/>
      <c r="E21" s="19"/>
      <c r="F21" s="19"/>
    </row>
    <row r="22" spans="1:6" ht="12.75">
      <c r="A22" s="15">
        <v>6</v>
      </c>
      <c r="B22" s="16" t="s">
        <v>56</v>
      </c>
      <c r="C22" s="19">
        <v>135600</v>
      </c>
      <c r="D22" s="19"/>
      <c r="E22" s="19"/>
      <c r="F22" s="19">
        <f>C22-D22+E22</f>
        <v>135600</v>
      </c>
    </row>
    <row r="23" spans="1:6" ht="12.75">
      <c r="A23" s="15"/>
      <c r="B23" s="16"/>
      <c r="C23" s="19"/>
      <c r="D23" s="19"/>
      <c r="E23" s="19"/>
      <c r="F23" s="19"/>
    </row>
    <row r="24" spans="1:6" ht="12.75">
      <c r="A24" s="15"/>
      <c r="B24" s="16"/>
      <c r="C24" s="19"/>
      <c r="D24" s="19"/>
      <c r="E24" s="19"/>
      <c r="F24" s="19"/>
    </row>
    <row r="25" spans="1:6" ht="12.75">
      <c r="A25" s="15">
        <v>7</v>
      </c>
      <c r="B25" s="16" t="s">
        <v>54</v>
      </c>
      <c r="C25" s="19">
        <v>32000</v>
      </c>
      <c r="D25" s="19"/>
      <c r="E25" s="19">
        <v>30000</v>
      </c>
      <c r="F25" s="19">
        <f>C25-D25+E25</f>
        <v>62000</v>
      </c>
    </row>
    <row r="26" spans="1:6" ht="12.75">
      <c r="A26" s="15"/>
      <c r="B26" s="16"/>
      <c r="C26" s="19"/>
      <c r="D26" s="19"/>
      <c r="E26" s="19"/>
      <c r="F26" s="19"/>
    </row>
    <row r="27" spans="1:6" ht="12.75">
      <c r="A27" s="15"/>
      <c r="B27" s="16"/>
      <c r="C27" s="19"/>
      <c r="D27" s="19"/>
      <c r="E27" s="19"/>
      <c r="F27" s="19"/>
    </row>
    <row r="28" spans="1:6" ht="12.75">
      <c r="A28" s="15">
        <v>8</v>
      </c>
      <c r="B28" s="16"/>
      <c r="C28" s="19"/>
      <c r="D28" s="19"/>
      <c r="E28" s="19"/>
      <c r="F28" s="19">
        <f>C28-D28+E28</f>
        <v>0</v>
      </c>
    </row>
    <row r="29" spans="1:6" ht="12.75">
      <c r="A29" s="15"/>
      <c r="B29" s="16"/>
      <c r="C29" s="19"/>
      <c r="D29" s="19"/>
      <c r="E29" s="19"/>
      <c r="F29" s="19"/>
    </row>
    <row r="30" spans="1:6" ht="12.75">
      <c r="A30" s="15"/>
      <c r="B30" s="16"/>
      <c r="C30" s="19"/>
      <c r="D30" s="19"/>
      <c r="E30" s="19"/>
      <c r="F30" s="19"/>
    </row>
    <row r="31" spans="2:6" ht="12.75">
      <c r="B31" s="13" t="s">
        <v>6</v>
      </c>
      <c r="C31" s="7">
        <f>SUM(C7:C30)</f>
        <v>9580732</v>
      </c>
      <c r="D31" s="7">
        <f>SUM(D7:D30)</f>
        <v>119</v>
      </c>
      <c r="E31" s="7">
        <f>SUM(E7:E30)</f>
        <v>867014</v>
      </c>
      <c r="F31" s="7">
        <f>SUM(F7:F30)</f>
        <v>10447627</v>
      </c>
    </row>
    <row r="32" spans="2:6" ht="12.75">
      <c r="B32" s="14"/>
      <c r="C32" s="8"/>
      <c r="D32" s="8"/>
      <c r="E32" s="8"/>
      <c r="F32" s="8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spans="1:6" ht="12.75">
      <c r="A39" s="1" t="s">
        <v>0</v>
      </c>
      <c r="B39" s="3" t="s">
        <v>7</v>
      </c>
      <c r="C39" s="6" t="s">
        <v>2</v>
      </c>
      <c r="D39" s="6" t="s">
        <v>3</v>
      </c>
      <c r="E39" s="6" t="s">
        <v>4</v>
      </c>
      <c r="F39" s="6" t="s">
        <v>5</v>
      </c>
    </row>
    <row r="40" spans="1:6" ht="12.75">
      <c r="A40" s="15">
        <v>1</v>
      </c>
      <c r="B40" s="16" t="s">
        <v>47</v>
      </c>
      <c r="C40" s="19">
        <v>6636156</v>
      </c>
      <c r="D40" s="19"/>
      <c r="E40" s="19">
        <v>263844</v>
      </c>
      <c r="F40" s="19">
        <f>C40-D40+E40</f>
        <v>6900000</v>
      </c>
    </row>
    <row r="41" spans="1:6" ht="12.75">
      <c r="A41" s="15"/>
      <c r="B41" s="16"/>
      <c r="C41" s="19"/>
      <c r="D41" s="19"/>
      <c r="E41" s="19"/>
      <c r="F41" s="19"/>
    </row>
    <row r="42" spans="1:6" ht="12.75">
      <c r="A42" s="15"/>
      <c r="B42" s="16"/>
      <c r="C42" s="19"/>
      <c r="D42" s="19"/>
      <c r="E42" s="19"/>
      <c r="F42" s="19"/>
    </row>
    <row r="43" spans="1:6" ht="12.75">
      <c r="A43" s="15">
        <v>2</v>
      </c>
      <c r="B43" s="16" t="s">
        <v>12</v>
      </c>
      <c r="C43" s="19">
        <v>0</v>
      </c>
      <c r="D43" s="19"/>
      <c r="E43" s="19"/>
      <c r="F43" s="19">
        <f>C43-D43+E43</f>
        <v>0</v>
      </c>
    </row>
    <row r="44" spans="1:6" ht="12.75">
      <c r="A44" s="15"/>
      <c r="B44" s="16"/>
      <c r="C44" s="19"/>
      <c r="D44" s="19"/>
      <c r="E44" s="19"/>
      <c r="F44" s="19"/>
    </row>
    <row r="45" spans="1:6" ht="12.75">
      <c r="A45" s="15"/>
      <c r="B45" s="16"/>
      <c r="C45" s="19"/>
      <c r="D45" s="19"/>
      <c r="E45" s="19"/>
      <c r="F45" s="19"/>
    </row>
    <row r="46" spans="1:6" ht="12.75">
      <c r="A46" s="15">
        <v>3</v>
      </c>
      <c r="B46" s="16" t="s">
        <v>13</v>
      </c>
      <c r="C46" s="19">
        <v>177407</v>
      </c>
      <c r="D46" s="19"/>
      <c r="E46" s="19"/>
      <c r="F46" s="19">
        <f>C46-D46+E46</f>
        <v>177407</v>
      </c>
    </row>
    <row r="47" spans="1:6" ht="12.75">
      <c r="A47" s="15"/>
      <c r="B47" s="16"/>
      <c r="C47" s="19"/>
      <c r="D47" s="19"/>
      <c r="E47" s="19"/>
      <c r="F47" s="19"/>
    </row>
    <row r="48" spans="1:6" ht="12.75">
      <c r="A48" s="15"/>
      <c r="B48" s="16"/>
      <c r="C48" s="19"/>
      <c r="D48" s="19"/>
      <c r="E48" s="19"/>
      <c r="F48" s="19"/>
    </row>
    <row r="49" spans="1:6" ht="12.75">
      <c r="A49" s="15">
        <v>4</v>
      </c>
      <c r="B49" s="16" t="s">
        <v>51</v>
      </c>
      <c r="C49" s="19">
        <v>178032</v>
      </c>
      <c r="D49" s="19"/>
      <c r="E49" s="19"/>
      <c r="F49" s="19">
        <f>C49-D49+E49</f>
        <v>178032</v>
      </c>
    </row>
    <row r="50" spans="1:6" ht="12.75">
      <c r="A50" s="15"/>
      <c r="B50" s="16"/>
      <c r="C50" s="19"/>
      <c r="D50" s="19"/>
      <c r="E50" s="19"/>
      <c r="F50" s="19"/>
    </row>
    <row r="51" spans="1:6" ht="12.75">
      <c r="A51" s="15"/>
      <c r="B51" s="16"/>
      <c r="C51" s="19"/>
      <c r="D51" s="19"/>
      <c r="E51" s="19"/>
      <c r="F51" s="19"/>
    </row>
    <row r="52" spans="1:6" ht="12.75">
      <c r="A52" s="15">
        <v>5</v>
      </c>
      <c r="B52" s="16" t="s">
        <v>10</v>
      </c>
      <c r="C52" s="19">
        <v>140004</v>
      </c>
      <c r="D52" s="19"/>
      <c r="E52" s="19">
        <v>203438</v>
      </c>
      <c r="F52" s="19">
        <f>C52-D52+E52</f>
        <v>343442</v>
      </c>
    </row>
    <row r="53" spans="1:6" ht="12.75">
      <c r="A53" s="15"/>
      <c r="B53" s="16"/>
      <c r="C53" s="19"/>
      <c r="D53" s="19"/>
      <c r="E53" s="19"/>
      <c r="F53" s="19"/>
    </row>
    <row r="54" spans="1:6" ht="12.75">
      <c r="A54" s="15"/>
      <c r="B54" s="16"/>
      <c r="C54" s="19"/>
      <c r="D54" s="19"/>
      <c r="E54" s="19"/>
      <c r="F54" s="19"/>
    </row>
    <row r="55" spans="1:6" ht="12.75">
      <c r="A55" s="15">
        <v>6</v>
      </c>
      <c r="B55" s="16" t="s">
        <v>11</v>
      </c>
      <c r="C55" s="19">
        <v>995423</v>
      </c>
      <c r="D55" s="19"/>
      <c r="E55" s="19">
        <v>30516</v>
      </c>
      <c r="F55" s="19">
        <f>C55-D55+E55</f>
        <v>1025939</v>
      </c>
    </row>
    <row r="56" spans="1:6" ht="12.75">
      <c r="A56" s="15"/>
      <c r="B56" s="16"/>
      <c r="C56" s="19"/>
      <c r="D56" s="19"/>
      <c r="E56" s="19"/>
      <c r="F56" s="19"/>
    </row>
    <row r="57" spans="1:6" ht="12.75">
      <c r="A57" s="15"/>
      <c r="B57" s="16"/>
      <c r="C57" s="19"/>
      <c r="D57" s="19"/>
      <c r="E57" s="19"/>
      <c r="F57" s="19"/>
    </row>
    <row r="58" spans="1:6" ht="12.75">
      <c r="A58" s="15">
        <v>7</v>
      </c>
      <c r="B58" s="16" t="s">
        <v>14</v>
      </c>
      <c r="C58" s="19">
        <v>112815</v>
      </c>
      <c r="D58" s="19"/>
      <c r="E58" s="19">
        <v>3458</v>
      </c>
      <c r="F58" s="19">
        <f>C58-D58+E58</f>
        <v>116273</v>
      </c>
    </row>
    <row r="59" spans="1:6" ht="12.75">
      <c r="A59" s="15"/>
      <c r="B59" s="16"/>
      <c r="C59" s="19"/>
      <c r="D59" s="19"/>
      <c r="E59" s="19"/>
      <c r="F59" s="19"/>
    </row>
    <row r="60" spans="1:6" ht="12.75">
      <c r="A60" s="15"/>
      <c r="B60" s="16"/>
      <c r="C60" s="19"/>
      <c r="D60" s="19"/>
      <c r="E60" s="19"/>
      <c r="F60" s="19"/>
    </row>
    <row r="61" spans="1:6" ht="12.75">
      <c r="A61" s="15">
        <v>8</v>
      </c>
      <c r="B61" s="16" t="s">
        <v>61</v>
      </c>
      <c r="C61" s="19">
        <v>33181</v>
      </c>
      <c r="D61" s="19"/>
      <c r="E61" s="19">
        <v>1017</v>
      </c>
      <c r="F61" s="19">
        <f>C61-D61+E61</f>
        <v>34198</v>
      </c>
    </row>
    <row r="62" spans="1:6" ht="12.75">
      <c r="A62" s="15"/>
      <c r="B62" s="16"/>
      <c r="C62" s="19"/>
      <c r="D62" s="19"/>
      <c r="E62" s="19"/>
      <c r="F62" s="19"/>
    </row>
    <row r="63" spans="1:6" ht="12.75">
      <c r="A63" s="15"/>
      <c r="B63" s="16"/>
      <c r="C63" s="19"/>
      <c r="D63" s="19"/>
      <c r="E63" s="19"/>
      <c r="F63" s="19"/>
    </row>
    <row r="64" spans="1:6" ht="12.75">
      <c r="A64" s="15">
        <v>9</v>
      </c>
      <c r="B64" s="16" t="s">
        <v>62</v>
      </c>
      <c r="C64" s="19"/>
      <c r="D64" s="19"/>
      <c r="E64" s="19"/>
      <c r="F64" s="19">
        <f>C64-D64+E64</f>
        <v>0</v>
      </c>
    </row>
    <row r="65" spans="1:6" ht="12.75">
      <c r="A65" s="15"/>
      <c r="B65" s="16"/>
      <c r="C65" s="19"/>
      <c r="D65" s="19"/>
      <c r="E65" s="19"/>
      <c r="F65" s="19"/>
    </row>
    <row r="66" spans="1:6" ht="12.75">
      <c r="A66" s="15"/>
      <c r="B66" s="16"/>
      <c r="C66" s="19"/>
      <c r="D66" s="19"/>
      <c r="E66" s="19"/>
      <c r="F66" s="19"/>
    </row>
    <row r="67" spans="1:6" ht="12.75">
      <c r="A67" s="2">
        <v>10</v>
      </c>
      <c r="B67" s="3" t="s">
        <v>63</v>
      </c>
      <c r="C67" s="6">
        <v>2000</v>
      </c>
      <c r="D67" s="6"/>
      <c r="E67" s="6"/>
      <c r="F67" s="6"/>
    </row>
    <row r="68" spans="1:6" ht="12.75">
      <c r="A68" s="2">
        <v>11</v>
      </c>
      <c r="B68" s="3" t="s">
        <v>64</v>
      </c>
      <c r="C68" s="6">
        <v>7500</v>
      </c>
      <c r="D68" s="6"/>
      <c r="E68" s="6"/>
      <c r="F68" s="6"/>
    </row>
    <row r="69" spans="1:6" ht="12.75">
      <c r="A69" s="2"/>
      <c r="B69" s="3"/>
      <c r="C69" s="6"/>
      <c r="D69" s="6"/>
      <c r="E69" s="6"/>
      <c r="F69" s="6"/>
    </row>
    <row r="70" spans="1:6" ht="12.75">
      <c r="A70" s="15"/>
      <c r="B70" s="16" t="s">
        <v>15</v>
      </c>
      <c r="C70" s="19">
        <f>SUM(C40:C69)</f>
        <v>8282518</v>
      </c>
      <c r="D70" s="19">
        <f>SUM(D40:D69)</f>
        <v>0</v>
      </c>
      <c r="E70" s="19">
        <f>SUM(E40:E69)</f>
        <v>502273</v>
      </c>
      <c r="F70" s="19">
        <f>C70-D70+E70</f>
        <v>8784791</v>
      </c>
    </row>
    <row r="71" spans="1:6" ht="12.75">
      <c r="A71" s="15"/>
      <c r="B71" s="16"/>
      <c r="C71" s="19"/>
      <c r="D71" s="19"/>
      <c r="E71" s="19"/>
      <c r="F71" s="19"/>
    </row>
    <row r="72" spans="1:6" ht="12.75">
      <c r="A72" s="15"/>
      <c r="B72" s="16"/>
      <c r="C72" s="19"/>
      <c r="D72" s="19"/>
      <c r="E72" s="19"/>
      <c r="F72" s="19"/>
    </row>
    <row r="73" spans="1:6" ht="12.75">
      <c r="A73" s="15">
        <v>10</v>
      </c>
      <c r="B73" s="16" t="s">
        <v>20</v>
      </c>
      <c r="C73" s="19">
        <v>49743</v>
      </c>
      <c r="D73" s="19"/>
      <c r="E73" s="19">
        <v>35000</v>
      </c>
      <c r="F73" s="19">
        <f>C73-D73+E73</f>
        <v>84743</v>
      </c>
    </row>
    <row r="74" spans="1:6" ht="12.75">
      <c r="A74" s="15"/>
      <c r="B74" s="16"/>
      <c r="C74" s="19"/>
      <c r="D74" s="19"/>
      <c r="E74" s="19"/>
      <c r="F74" s="19"/>
    </row>
    <row r="75" spans="1:6" ht="12.75">
      <c r="A75" s="15"/>
      <c r="B75" s="16"/>
      <c r="C75" s="19"/>
      <c r="D75" s="19"/>
      <c r="E75" s="19"/>
      <c r="F75" s="19"/>
    </row>
    <row r="76" spans="1:6" ht="12.75" customHeight="1">
      <c r="A76" s="15">
        <v>11</v>
      </c>
      <c r="B76" s="20" t="s">
        <v>21</v>
      </c>
      <c r="C76" s="19">
        <v>255776</v>
      </c>
      <c r="D76" s="19"/>
      <c r="E76" s="19"/>
      <c r="F76" s="19">
        <f>C76-D76+E76</f>
        <v>255776</v>
      </c>
    </row>
    <row r="77" spans="1:6" ht="12.75">
      <c r="A77" s="15"/>
      <c r="B77" s="21"/>
      <c r="C77" s="19"/>
      <c r="D77" s="19"/>
      <c r="E77" s="19"/>
      <c r="F77" s="19"/>
    </row>
    <row r="78" spans="1:6" ht="12.75">
      <c r="A78" s="15"/>
      <c r="B78" s="22"/>
      <c r="C78" s="19"/>
      <c r="D78" s="19"/>
      <c r="E78" s="19"/>
      <c r="F78" s="19"/>
    </row>
    <row r="79" spans="1:6" ht="12.75">
      <c r="A79" s="15">
        <v>12</v>
      </c>
      <c r="B79" s="16" t="s">
        <v>22</v>
      </c>
      <c r="C79" s="19">
        <v>7571</v>
      </c>
      <c r="D79" s="19"/>
      <c r="E79" s="19">
        <v>1600</v>
      </c>
      <c r="F79" s="19">
        <f>C79-D79+E79</f>
        <v>9171</v>
      </c>
    </row>
    <row r="80" spans="1:6" ht="12.75">
      <c r="A80" s="15"/>
      <c r="B80" s="16"/>
      <c r="C80" s="19"/>
      <c r="D80" s="19"/>
      <c r="E80" s="19"/>
      <c r="F80" s="19"/>
    </row>
    <row r="81" spans="1:6" ht="12.75">
      <c r="A81" s="15"/>
      <c r="B81" s="16"/>
      <c r="C81" s="19"/>
      <c r="D81" s="19"/>
      <c r="E81" s="19"/>
      <c r="F81" s="19"/>
    </row>
    <row r="82" spans="1:6" ht="12.75">
      <c r="A82" s="15">
        <v>13</v>
      </c>
      <c r="B82" s="16" t="s">
        <v>46</v>
      </c>
      <c r="C82" s="19">
        <v>54404</v>
      </c>
      <c r="D82" s="19"/>
      <c r="E82" s="19">
        <v>1000</v>
      </c>
      <c r="F82" s="19">
        <f>C82-D82+E82</f>
        <v>55404</v>
      </c>
    </row>
    <row r="83" spans="1:6" ht="12.75">
      <c r="A83" s="15"/>
      <c r="B83" s="16"/>
      <c r="C83" s="19"/>
      <c r="D83" s="19"/>
      <c r="E83" s="19"/>
      <c r="F83" s="19"/>
    </row>
    <row r="84" spans="1:6" ht="12.75">
      <c r="A84" s="15"/>
      <c r="B84" s="16"/>
      <c r="C84" s="19"/>
      <c r="D84" s="19"/>
      <c r="E84" s="19"/>
      <c r="F84" s="19"/>
    </row>
    <row r="85" spans="1:6" ht="12.75">
      <c r="A85" s="15">
        <v>14</v>
      </c>
      <c r="B85" s="16" t="s">
        <v>48</v>
      </c>
      <c r="C85" s="19">
        <v>104499</v>
      </c>
      <c r="D85" s="19"/>
      <c r="E85" s="19"/>
      <c r="F85" s="19">
        <f>C85-D85+E85</f>
        <v>104499</v>
      </c>
    </row>
    <row r="86" spans="1:6" ht="12.75">
      <c r="A86" s="15"/>
      <c r="B86" s="16"/>
      <c r="C86" s="19"/>
      <c r="D86" s="19"/>
      <c r="E86" s="19"/>
      <c r="F86" s="19"/>
    </row>
    <row r="87" spans="1:6" ht="12.75">
      <c r="A87" s="15"/>
      <c r="B87" s="16"/>
      <c r="C87" s="19"/>
      <c r="D87" s="19"/>
      <c r="E87" s="19"/>
      <c r="F87" s="19"/>
    </row>
    <row r="88" spans="1:6" ht="12.75">
      <c r="A88" s="15">
        <v>15</v>
      </c>
      <c r="B88" s="16" t="s">
        <v>23</v>
      </c>
      <c r="C88" s="19">
        <v>195843</v>
      </c>
      <c r="D88" s="19"/>
      <c r="E88" s="19"/>
      <c r="F88" s="19">
        <f>C88-D88+E88</f>
        <v>195843</v>
      </c>
    </row>
    <row r="89" spans="1:6" ht="12.75">
      <c r="A89" s="15"/>
      <c r="B89" s="16"/>
      <c r="C89" s="19"/>
      <c r="D89" s="19"/>
      <c r="E89" s="19"/>
      <c r="F89" s="19"/>
    </row>
    <row r="90" spans="1:6" ht="12.75">
      <c r="A90" s="15"/>
      <c r="B90" s="16"/>
      <c r="C90" s="19"/>
      <c r="D90" s="19"/>
      <c r="E90" s="19"/>
      <c r="F90" s="19"/>
    </row>
    <row r="91" spans="1:6" ht="12.75">
      <c r="A91" s="15">
        <v>17</v>
      </c>
      <c r="B91" s="16" t="s">
        <v>24</v>
      </c>
      <c r="C91" s="19">
        <v>21659</v>
      </c>
      <c r="D91" s="19"/>
      <c r="E91" s="19"/>
      <c r="F91" s="19">
        <f>C91-D91+E91</f>
        <v>21659</v>
      </c>
    </row>
    <row r="92" spans="1:6" ht="12.75">
      <c r="A92" s="15"/>
      <c r="B92" s="16"/>
      <c r="C92" s="19"/>
      <c r="D92" s="19"/>
      <c r="E92" s="19"/>
      <c r="F92" s="19"/>
    </row>
    <row r="93" spans="1:6" ht="12.75">
      <c r="A93" s="15"/>
      <c r="B93" s="16"/>
      <c r="C93" s="19"/>
      <c r="D93" s="19"/>
      <c r="E93" s="19"/>
      <c r="F93" s="19"/>
    </row>
    <row r="94" spans="1:6" ht="12.75">
      <c r="A94" s="15">
        <v>16</v>
      </c>
      <c r="B94" s="16" t="s">
        <v>25</v>
      </c>
      <c r="C94" s="19">
        <v>3429</v>
      </c>
      <c r="D94" s="19"/>
      <c r="E94" s="19"/>
      <c r="F94" s="19">
        <f>C94-D94+E94</f>
        <v>3429</v>
      </c>
    </row>
    <row r="95" spans="1:6" ht="12.75">
      <c r="A95" s="15"/>
      <c r="B95" s="16"/>
      <c r="C95" s="19"/>
      <c r="D95" s="19"/>
      <c r="E95" s="19"/>
      <c r="F95" s="19"/>
    </row>
    <row r="96" spans="1:6" ht="12.75">
      <c r="A96" s="15"/>
      <c r="B96" s="16"/>
      <c r="C96" s="19"/>
      <c r="D96" s="19"/>
      <c r="E96" s="19"/>
      <c r="F96" s="19"/>
    </row>
    <row r="97" spans="1:6" ht="12.75">
      <c r="A97" s="15">
        <v>17</v>
      </c>
      <c r="B97" s="16" t="s">
        <v>26</v>
      </c>
      <c r="C97" s="19">
        <v>48632</v>
      </c>
      <c r="D97" s="19">
        <v>0</v>
      </c>
      <c r="E97" s="19">
        <v>5400</v>
      </c>
      <c r="F97" s="19">
        <f>C97-D97+E97</f>
        <v>54032</v>
      </c>
    </row>
    <row r="98" spans="1:6" ht="12.75">
      <c r="A98" s="15"/>
      <c r="B98" s="16"/>
      <c r="C98" s="19"/>
      <c r="D98" s="19"/>
      <c r="E98" s="19"/>
      <c r="F98" s="19"/>
    </row>
    <row r="99" spans="1:6" ht="12.75">
      <c r="A99" s="15"/>
      <c r="B99" s="16"/>
      <c r="C99" s="19"/>
      <c r="D99" s="19"/>
      <c r="E99" s="19"/>
      <c r="F99" s="19"/>
    </row>
    <row r="100" spans="1:6" ht="12.75">
      <c r="A100" s="15">
        <v>18</v>
      </c>
      <c r="B100" s="16" t="s">
        <v>27</v>
      </c>
      <c r="C100" s="19">
        <v>11347</v>
      </c>
      <c r="D100" s="19">
        <v>0</v>
      </c>
      <c r="E100" s="19">
        <v>84700</v>
      </c>
      <c r="F100" s="19">
        <f>C100-D100+E100</f>
        <v>96047</v>
      </c>
    </row>
    <row r="101" spans="1:6" ht="12.75">
      <c r="A101" s="15"/>
      <c r="B101" s="16"/>
      <c r="C101" s="19"/>
      <c r="D101" s="19"/>
      <c r="E101" s="19"/>
      <c r="F101" s="19"/>
    </row>
    <row r="102" spans="1:6" ht="12.75">
      <c r="A102" s="15"/>
      <c r="B102" s="16"/>
      <c r="C102" s="19"/>
      <c r="D102" s="19"/>
      <c r="E102" s="19"/>
      <c r="F102" s="19"/>
    </row>
    <row r="103" spans="1:6" ht="12.75">
      <c r="A103" s="15">
        <v>19</v>
      </c>
      <c r="B103" s="16" t="s">
        <v>28</v>
      </c>
      <c r="C103" s="19">
        <v>51930</v>
      </c>
      <c r="D103" s="19"/>
      <c r="E103" s="19"/>
      <c r="F103" s="19">
        <f>C103-D103+E103</f>
        <v>51930</v>
      </c>
    </row>
    <row r="104" spans="1:6" ht="12.75">
      <c r="A104" s="15"/>
      <c r="B104" s="16"/>
      <c r="C104" s="19"/>
      <c r="D104" s="19"/>
      <c r="E104" s="19"/>
      <c r="F104" s="19"/>
    </row>
    <row r="105" spans="1:6" ht="12.75">
      <c r="A105" s="15"/>
      <c r="B105" s="16"/>
      <c r="C105" s="19"/>
      <c r="D105" s="19"/>
      <c r="E105" s="19"/>
      <c r="F105" s="19"/>
    </row>
    <row r="106" spans="1:6" ht="12.75">
      <c r="A106" s="15">
        <v>20</v>
      </c>
      <c r="B106" s="16" t="s">
        <v>29</v>
      </c>
      <c r="C106" s="19">
        <v>71226</v>
      </c>
      <c r="D106" s="19"/>
      <c r="E106" s="19"/>
      <c r="F106" s="19">
        <f>C106-D106+E106</f>
        <v>71226</v>
      </c>
    </row>
    <row r="107" spans="1:6" ht="12.75">
      <c r="A107" s="15"/>
      <c r="B107" s="16"/>
      <c r="C107" s="19"/>
      <c r="D107" s="19"/>
      <c r="E107" s="19"/>
      <c r="F107" s="19"/>
    </row>
    <row r="108" spans="1:6" ht="12.75">
      <c r="A108" s="15"/>
      <c r="B108" s="16"/>
      <c r="C108" s="19"/>
      <c r="D108" s="19"/>
      <c r="E108" s="19"/>
      <c r="F108" s="19"/>
    </row>
    <row r="109" spans="1:6" ht="12.75">
      <c r="A109" s="15">
        <v>21</v>
      </c>
      <c r="B109" s="16" t="s">
        <v>30</v>
      </c>
      <c r="C109" s="19">
        <v>236880</v>
      </c>
      <c r="D109" s="19"/>
      <c r="E109" s="19"/>
      <c r="F109" s="19">
        <f>C109-D109+E109</f>
        <v>236880</v>
      </c>
    </row>
    <row r="110" spans="1:6" ht="12.75">
      <c r="A110" s="15"/>
      <c r="B110" s="16"/>
      <c r="C110" s="19"/>
      <c r="D110" s="19"/>
      <c r="E110" s="19"/>
      <c r="F110" s="19"/>
    </row>
    <row r="111" spans="1:6" ht="12.75">
      <c r="A111" s="15"/>
      <c r="B111" s="16"/>
      <c r="C111" s="19"/>
      <c r="D111" s="19"/>
      <c r="E111" s="19"/>
      <c r="F111" s="19"/>
    </row>
    <row r="112" spans="1:6" ht="12.75">
      <c r="A112" s="15">
        <v>22</v>
      </c>
      <c r="B112" s="16" t="s">
        <v>31</v>
      </c>
      <c r="C112" s="19">
        <v>24194</v>
      </c>
      <c r="D112" s="19"/>
      <c r="E112" s="19"/>
      <c r="F112" s="19">
        <f>C112-D112+E112</f>
        <v>24194</v>
      </c>
    </row>
    <row r="113" spans="1:6" ht="12.75">
      <c r="A113" s="15"/>
      <c r="B113" s="16"/>
      <c r="C113" s="19"/>
      <c r="D113" s="19"/>
      <c r="E113" s="19"/>
      <c r="F113" s="19"/>
    </row>
    <row r="114" spans="1:6" ht="12.75">
      <c r="A114" s="15"/>
      <c r="B114" s="16"/>
      <c r="C114" s="19"/>
      <c r="D114" s="19"/>
      <c r="E114" s="19"/>
      <c r="F114" s="19"/>
    </row>
    <row r="115" spans="1:6" ht="12.75">
      <c r="A115" s="15">
        <v>23</v>
      </c>
      <c r="B115" s="16" t="s">
        <v>32</v>
      </c>
      <c r="C115" s="19">
        <v>4757</v>
      </c>
      <c r="D115" s="19"/>
      <c r="E115" s="19"/>
      <c r="F115" s="19">
        <f>C115-D115+E115</f>
        <v>4757</v>
      </c>
    </row>
    <row r="116" spans="1:6" ht="12.75">
      <c r="A116" s="15"/>
      <c r="B116" s="16"/>
      <c r="C116" s="19"/>
      <c r="D116" s="19"/>
      <c r="E116" s="19"/>
      <c r="F116" s="19"/>
    </row>
    <row r="117" spans="1:6" ht="12.75">
      <c r="A117" s="15"/>
      <c r="B117" s="16"/>
      <c r="C117" s="19"/>
      <c r="D117" s="19"/>
      <c r="E117" s="19"/>
      <c r="F117" s="19"/>
    </row>
    <row r="118" spans="1:6" ht="12.75">
      <c r="A118" s="15">
        <v>24</v>
      </c>
      <c r="B118" s="16" t="s">
        <v>33</v>
      </c>
      <c r="C118" s="19">
        <v>15236</v>
      </c>
      <c r="D118" s="19"/>
      <c r="E118" s="19"/>
      <c r="F118" s="19">
        <f>C118-D118+E118</f>
        <v>15236</v>
      </c>
    </row>
    <row r="119" spans="1:6" ht="12.75">
      <c r="A119" s="15"/>
      <c r="B119" s="16"/>
      <c r="C119" s="19"/>
      <c r="D119" s="19"/>
      <c r="E119" s="19"/>
      <c r="F119" s="19"/>
    </row>
    <row r="120" spans="1:6" ht="12.75">
      <c r="A120" s="15"/>
      <c r="B120" s="16"/>
      <c r="C120" s="19"/>
      <c r="D120" s="19"/>
      <c r="E120" s="19"/>
      <c r="F120" s="19"/>
    </row>
    <row r="121" spans="1:6" ht="12.75">
      <c r="A121" s="15">
        <v>25</v>
      </c>
      <c r="B121" s="16" t="s">
        <v>34</v>
      </c>
      <c r="C121" s="19">
        <v>13494</v>
      </c>
      <c r="D121" s="19"/>
      <c r="E121" s="19"/>
      <c r="F121" s="19">
        <f>C121-D121+E121</f>
        <v>13494</v>
      </c>
    </row>
    <row r="122" spans="1:6" ht="12.75">
      <c r="A122" s="15"/>
      <c r="B122" s="16"/>
      <c r="C122" s="19"/>
      <c r="D122" s="19"/>
      <c r="E122" s="19"/>
      <c r="F122" s="19"/>
    </row>
    <row r="123" spans="1:6" ht="12.75">
      <c r="A123" s="15"/>
      <c r="B123" s="16"/>
      <c r="C123" s="19"/>
      <c r="D123" s="19"/>
      <c r="E123" s="19"/>
      <c r="F123" s="19"/>
    </row>
    <row r="124" spans="1:6" ht="12.75">
      <c r="A124" s="15">
        <v>26</v>
      </c>
      <c r="B124" s="16" t="s">
        <v>35</v>
      </c>
      <c r="C124" s="19">
        <v>52270</v>
      </c>
      <c r="D124" s="19"/>
      <c r="E124" s="19"/>
      <c r="F124" s="19">
        <f>C124-D124+E124</f>
        <v>52270</v>
      </c>
    </row>
    <row r="125" spans="1:6" ht="12.75">
      <c r="A125" s="15"/>
      <c r="B125" s="16"/>
      <c r="C125" s="19"/>
      <c r="D125" s="19"/>
      <c r="E125" s="19"/>
      <c r="F125" s="19"/>
    </row>
    <row r="126" spans="1:6" ht="12.75">
      <c r="A126" s="15"/>
      <c r="B126" s="16"/>
      <c r="C126" s="19"/>
      <c r="D126" s="19"/>
      <c r="E126" s="19"/>
      <c r="F126" s="19"/>
    </row>
    <row r="127" spans="1:6" ht="12.75">
      <c r="A127" s="15">
        <v>27</v>
      </c>
      <c r="B127" s="16" t="s">
        <v>36</v>
      </c>
      <c r="C127" s="19">
        <v>23719</v>
      </c>
      <c r="D127" s="19"/>
      <c r="E127" s="19" t="s">
        <v>49</v>
      </c>
      <c r="F127" s="19">
        <v>23719</v>
      </c>
    </row>
    <row r="128" spans="1:6" ht="12.75">
      <c r="A128" s="15"/>
      <c r="B128" s="16"/>
      <c r="C128" s="19"/>
      <c r="D128" s="19"/>
      <c r="E128" s="19"/>
      <c r="F128" s="19"/>
    </row>
    <row r="129" spans="1:6" ht="12.75">
      <c r="A129" s="15"/>
      <c r="B129" s="16"/>
      <c r="C129" s="19"/>
      <c r="D129" s="19"/>
      <c r="E129" s="19"/>
      <c r="F129" s="19"/>
    </row>
    <row r="130" spans="1:6" ht="12.75">
      <c r="A130" s="15">
        <v>28</v>
      </c>
      <c r="B130" s="16" t="s">
        <v>37</v>
      </c>
      <c r="C130" s="19">
        <v>1703</v>
      </c>
      <c r="D130" s="19"/>
      <c r="E130" s="19">
        <v>2000</v>
      </c>
      <c r="F130" s="19">
        <f>C130-D130+E130</f>
        <v>3703</v>
      </c>
    </row>
    <row r="131" spans="1:6" ht="12.75">
      <c r="A131" s="15"/>
      <c r="B131" s="16"/>
      <c r="C131" s="19"/>
      <c r="D131" s="19"/>
      <c r="E131" s="19"/>
      <c r="F131" s="19"/>
    </row>
    <row r="132" spans="1:6" ht="12.75">
      <c r="A132" s="15"/>
      <c r="B132" s="16"/>
      <c r="C132" s="19"/>
      <c r="D132" s="19"/>
      <c r="E132" s="19"/>
      <c r="F132" s="19"/>
    </row>
    <row r="133" spans="1:6" ht="12.75">
      <c r="A133" s="15">
        <v>29</v>
      </c>
      <c r="B133" s="16" t="s">
        <v>38</v>
      </c>
      <c r="C133" s="19">
        <v>2208</v>
      </c>
      <c r="D133" s="19"/>
      <c r="E133" s="19"/>
      <c r="F133" s="19">
        <f>C133-D133+E133</f>
        <v>2208</v>
      </c>
    </row>
    <row r="134" spans="1:6" ht="12.75">
      <c r="A134" s="15"/>
      <c r="B134" s="16"/>
      <c r="C134" s="19"/>
      <c r="D134" s="19"/>
      <c r="E134" s="19"/>
      <c r="F134" s="19"/>
    </row>
    <row r="135" spans="1:6" ht="12.75">
      <c r="A135" s="15"/>
      <c r="B135" s="16"/>
      <c r="C135" s="19"/>
      <c r="D135" s="19"/>
      <c r="E135" s="19"/>
      <c r="F135" s="19"/>
    </row>
    <row r="136" spans="1:6" ht="25.5">
      <c r="A136" s="2">
        <v>30</v>
      </c>
      <c r="B136" s="3" t="s">
        <v>50</v>
      </c>
      <c r="C136" s="6"/>
      <c r="D136" s="6"/>
      <c r="E136" s="6"/>
      <c r="F136" s="6">
        <f>C136-D136+E136</f>
        <v>0</v>
      </c>
    </row>
    <row r="137" spans="1:6" ht="12.75">
      <c r="A137" s="15">
        <v>30</v>
      </c>
      <c r="B137" s="16" t="s">
        <v>39</v>
      </c>
      <c r="C137" s="19">
        <v>25774</v>
      </c>
      <c r="D137" s="19"/>
      <c r="E137" s="19">
        <v>3231</v>
      </c>
      <c r="F137" s="19">
        <f>C137-D137+E137</f>
        <v>29005</v>
      </c>
    </row>
    <row r="138" spans="1:6" ht="12.75">
      <c r="A138" s="15"/>
      <c r="B138" s="16"/>
      <c r="C138" s="19"/>
      <c r="D138" s="19"/>
      <c r="E138" s="19"/>
      <c r="F138" s="19"/>
    </row>
    <row r="139" spans="1:6" ht="12.75">
      <c r="A139" s="15"/>
      <c r="B139" s="16"/>
      <c r="C139" s="19"/>
      <c r="D139" s="19"/>
      <c r="E139" s="19"/>
      <c r="F139" s="19"/>
    </row>
    <row r="140" spans="1:6" ht="12.75">
      <c r="A140" s="15">
        <v>31</v>
      </c>
      <c r="B140" s="16" t="s">
        <v>40</v>
      </c>
      <c r="C140" s="19">
        <v>5437</v>
      </c>
      <c r="D140" s="19"/>
      <c r="E140" s="19"/>
      <c r="F140" s="19">
        <f>C140-D140+E140</f>
        <v>5437</v>
      </c>
    </row>
    <row r="141" spans="1:6" ht="12.75">
      <c r="A141" s="15"/>
      <c r="B141" s="16"/>
      <c r="C141" s="19"/>
      <c r="D141" s="19"/>
      <c r="E141" s="19"/>
      <c r="F141" s="19"/>
    </row>
    <row r="142" spans="1:6" ht="12.75">
      <c r="A142" s="15"/>
      <c r="B142" s="16"/>
      <c r="C142" s="19"/>
      <c r="D142" s="19"/>
      <c r="E142" s="19"/>
      <c r="F142" s="19"/>
    </row>
    <row r="143" spans="1:6" ht="12.75">
      <c r="A143" s="15">
        <v>32</v>
      </c>
      <c r="B143" s="16" t="s">
        <v>41</v>
      </c>
      <c r="C143" s="19">
        <v>1659</v>
      </c>
      <c r="D143" s="19"/>
      <c r="E143" s="19"/>
      <c r="F143" s="19">
        <f>C143-D143+E143</f>
        <v>1659</v>
      </c>
    </row>
    <row r="144" spans="1:6" ht="12.75">
      <c r="A144" s="15"/>
      <c r="B144" s="16"/>
      <c r="C144" s="19"/>
      <c r="D144" s="19"/>
      <c r="E144" s="19"/>
      <c r="F144" s="19"/>
    </row>
    <row r="145" spans="1:6" ht="12.75">
      <c r="A145" s="15"/>
      <c r="B145" s="16"/>
      <c r="C145" s="19"/>
      <c r="D145" s="19"/>
      <c r="E145" s="19"/>
      <c r="F145" s="19"/>
    </row>
    <row r="146" spans="1:6" ht="12.75">
      <c r="A146" s="15">
        <v>33</v>
      </c>
      <c r="B146" s="16" t="s">
        <v>42</v>
      </c>
      <c r="C146" s="19">
        <v>824</v>
      </c>
      <c r="D146" s="19">
        <v>119</v>
      </c>
      <c r="E146" s="19">
        <v>119</v>
      </c>
      <c r="F146" s="19">
        <f>C146-D146+E146</f>
        <v>824</v>
      </c>
    </row>
    <row r="147" spans="1:6" ht="12.75">
      <c r="A147" s="15"/>
      <c r="B147" s="16"/>
      <c r="C147" s="19"/>
      <c r="D147" s="19"/>
      <c r="E147" s="19"/>
      <c r="F147" s="19"/>
    </row>
    <row r="148" spans="1:6" ht="12.75">
      <c r="A148" s="15"/>
      <c r="B148" s="16"/>
      <c r="C148" s="19"/>
      <c r="D148" s="19"/>
      <c r="E148" s="19"/>
      <c r="F148" s="19"/>
    </row>
    <row r="149" spans="1:6" ht="12.75">
      <c r="A149" s="2">
        <v>34</v>
      </c>
      <c r="B149" s="3" t="s">
        <v>59</v>
      </c>
      <c r="C149" s="6"/>
      <c r="D149" s="6"/>
      <c r="E149" s="6">
        <v>141091</v>
      </c>
      <c r="F149" s="6">
        <f>C149-D16+E149</f>
        <v>141091</v>
      </c>
    </row>
    <row r="150" spans="1:6" ht="12.75">
      <c r="A150" s="2">
        <v>35</v>
      </c>
      <c r="B150" s="3" t="s">
        <v>60</v>
      </c>
      <c r="C150" s="6"/>
      <c r="D150" s="6"/>
      <c r="E150" s="6">
        <v>56600</v>
      </c>
      <c r="F150" s="6">
        <f>C150-D150+E150</f>
        <v>56600</v>
      </c>
    </row>
    <row r="151" spans="1:6" ht="12.75">
      <c r="A151" s="15">
        <v>36</v>
      </c>
      <c r="B151" s="16" t="s">
        <v>43</v>
      </c>
      <c r="C151" s="19">
        <v>14000</v>
      </c>
      <c r="D151" s="19"/>
      <c r="E151" s="19">
        <v>20000</v>
      </c>
      <c r="F151" s="19">
        <f>C151-D151+E151</f>
        <v>34000</v>
      </c>
    </row>
    <row r="152" spans="1:6" ht="12.75">
      <c r="A152" s="15"/>
      <c r="B152" s="16"/>
      <c r="C152" s="19"/>
      <c r="D152" s="19"/>
      <c r="E152" s="19"/>
      <c r="F152" s="19"/>
    </row>
    <row r="153" spans="1:6" ht="12.75">
      <c r="A153" s="15"/>
      <c r="B153" s="16"/>
      <c r="C153" s="19"/>
      <c r="D153" s="19"/>
      <c r="E153" s="19"/>
      <c r="F153" s="19"/>
    </row>
    <row r="154" spans="1:6" ht="12.75">
      <c r="A154" s="15">
        <v>37</v>
      </c>
      <c r="B154" s="16" t="s">
        <v>44</v>
      </c>
      <c r="C154" s="19"/>
      <c r="D154" s="19"/>
      <c r="E154" s="19"/>
      <c r="F154" s="19">
        <f>C154-D154+E154</f>
        <v>0</v>
      </c>
    </row>
    <row r="155" spans="1:6" ht="12.75">
      <c r="A155" s="15"/>
      <c r="B155" s="16"/>
      <c r="C155" s="19"/>
      <c r="D155" s="19"/>
      <c r="E155" s="19"/>
      <c r="F155" s="19"/>
    </row>
    <row r="156" spans="1:6" ht="12.75">
      <c r="A156" s="15"/>
      <c r="B156" s="16"/>
      <c r="C156" s="19"/>
      <c r="D156" s="19"/>
      <c r="E156" s="19"/>
      <c r="F156" s="19"/>
    </row>
    <row r="157" spans="1:6" ht="12.75">
      <c r="A157" s="15">
        <v>38</v>
      </c>
      <c r="B157" s="16" t="s">
        <v>45</v>
      </c>
      <c r="C157" s="19"/>
      <c r="D157" s="19"/>
      <c r="E157" s="19">
        <v>14000</v>
      </c>
      <c r="F157" s="19">
        <f>C157-D157+E157</f>
        <v>14000</v>
      </c>
    </row>
    <row r="158" spans="1:6" ht="12.75">
      <c r="A158" s="15"/>
      <c r="B158" s="16"/>
      <c r="C158" s="19"/>
      <c r="D158" s="19"/>
      <c r="E158" s="19"/>
      <c r="F158" s="19"/>
    </row>
    <row r="159" spans="1:6" ht="12.75">
      <c r="A159" s="15"/>
      <c r="B159" s="16"/>
      <c r="C159" s="19"/>
      <c r="D159" s="19"/>
      <c r="E159" s="19"/>
      <c r="F159" s="19"/>
    </row>
    <row r="160" spans="1:6" ht="12.75">
      <c r="A160" s="15">
        <v>39</v>
      </c>
      <c r="B160" s="16"/>
      <c r="C160" s="19"/>
      <c r="D160" s="19"/>
      <c r="E160" s="19"/>
      <c r="F160" s="19">
        <f>C160-D160+E160</f>
        <v>0</v>
      </c>
    </row>
    <row r="161" spans="1:6" ht="12.75">
      <c r="A161" s="15"/>
      <c r="B161" s="16"/>
      <c r="C161" s="19"/>
      <c r="D161" s="19"/>
      <c r="E161" s="19"/>
      <c r="F161" s="19"/>
    </row>
    <row r="162" spans="1:6" ht="12.75">
      <c r="A162" s="15"/>
      <c r="B162" s="16"/>
      <c r="C162" s="19"/>
      <c r="D162" s="19"/>
      <c r="E162" s="19"/>
      <c r="F162" s="19"/>
    </row>
    <row r="163" spans="1:6" ht="12.75">
      <c r="A163" s="15"/>
      <c r="B163" s="17" t="s">
        <v>65</v>
      </c>
      <c r="C163" s="18">
        <f>SUM(C73:C162)</f>
        <v>1298214</v>
      </c>
      <c r="D163" s="18">
        <f>SUM(D73:D162)</f>
        <v>119</v>
      </c>
      <c r="E163" s="18">
        <f>SUM(E73:E162)</f>
        <v>364741</v>
      </c>
      <c r="F163" s="18">
        <f>C163-D163+E163</f>
        <v>1662836</v>
      </c>
    </row>
    <row r="164" spans="1:6" ht="12.75">
      <c r="A164" s="15"/>
      <c r="B164" s="17"/>
      <c r="C164" s="18"/>
      <c r="D164" s="18"/>
      <c r="E164" s="18"/>
      <c r="F164" s="18"/>
    </row>
    <row r="165" spans="1:6" ht="12.75">
      <c r="A165" s="15"/>
      <c r="B165" s="17"/>
      <c r="C165" s="18"/>
      <c r="D165" s="18"/>
      <c r="E165" s="18"/>
      <c r="F165" s="18"/>
    </row>
    <row r="166" spans="2:6" ht="12.75">
      <c r="B166" s="9" t="s">
        <v>66</v>
      </c>
      <c r="C166" s="11">
        <f>C70+C163</f>
        <v>9580732</v>
      </c>
      <c r="D166" s="11">
        <f>D70+D163</f>
        <v>119</v>
      </c>
      <c r="E166" s="11">
        <f>E70+E163</f>
        <v>867014</v>
      </c>
      <c r="F166" s="11">
        <f>SUM(C166-D166+E166)</f>
        <v>10447627</v>
      </c>
    </row>
    <row r="167" spans="2:6" ht="12.75">
      <c r="B167" s="10"/>
      <c r="C167" s="12"/>
      <c r="D167" s="12"/>
      <c r="E167" s="12"/>
      <c r="F167" s="12"/>
    </row>
    <row r="171" spans="2:5" ht="12.75">
      <c r="B171" t="s">
        <v>16</v>
      </c>
      <c r="E171" s="5" t="s">
        <v>18</v>
      </c>
    </row>
    <row r="172" spans="2:5" ht="12.75">
      <c r="B172" t="s">
        <v>17</v>
      </c>
      <c r="E172" s="5" t="s">
        <v>19</v>
      </c>
    </row>
  </sheetData>
  <sheetProtection/>
  <mergeCells count="298">
    <mergeCell ref="A7:A9"/>
    <mergeCell ref="A22:A24"/>
    <mergeCell ref="A28:A30"/>
    <mergeCell ref="B7:B9"/>
    <mergeCell ref="B10:B12"/>
    <mergeCell ref="B13:B15"/>
    <mergeCell ref="B16:B18"/>
    <mergeCell ref="B19:B21"/>
    <mergeCell ref="B22:B24"/>
    <mergeCell ref="B25:B27"/>
    <mergeCell ref="B28:B30"/>
    <mergeCell ref="A25:A27"/>
    <mergeCell ref="A10:A12"/>
    <mergeCell ref="A13:A15"/>
    <mergeCell ref="A16:A18"/>
    <mergeCell ref="A19:A21"/>
    <mergeCell ref="C25:C27"/>
    <mergeCell ref="C10:C12"/>
    <mergeCell ref="C13:C15"/>
    <mergeCell ref="C16:C18"/>
    <mergeCell ref="C19:C21"/>
    <mergeCell ref="C28:C30"/>
    <mergeCell ref="D7:D9"/>
    <mergeCell ref="D10:D12"/>
    <mergeCell ref="D13:D15"/>
    <mergeCell ref="D16:D18"/>
    <mergeCell ref="D19:D21"/>
    <mergeCell ref="D22:D24"/>
    <mergeCell ref="D25:D27"/>
    <mergeCell ref="C7:C9"/>
    <mergeCell ref="C22:C24"/>
    <mergeCell ref="E7:E9"/>
    <mergeCell ref="E10:E12"/>
    <mergeCell ref="E13:E15"/>
    <mergeCell ref="E16:E18"/>
    <mergeCell ref="E19:E21"/>
    <mergeCell ref="E22:E24"/>
    <mergeCell ref="E25:E27"/>
    <mergeCell ref="E28:E30"/>
    <mergeCell ref="D28:D30"/>
    <mergeCell ref="F7:F9"/>
    <mergeCell ref="F10:F12"/>
    <mergeCell ref="F13:F15"/>
    <mergeCell ref="F16:F18"/>
    <mergeCell ref="F19:F21"/>
    <mergeCell ref="F22:F24"/>
    <mergeCell ref="F25:F27"/>
    <mergeCell ref="F28:F30"/>
    <mergeCell ref="A40:A42"/>
    <mergeCell ref="B40:B42"/>
    <mergeCell ref="C40:C42"/>
    <mergeCell ref="D40:D42"/>
    <mergeCell ref="E46:E48"/>
    <mergeCell ref="F46:F48"/>
    <mergeCell ref="A43:A45"/>
    <mergeCell ref="B43:B45"/>
    <mergeCell ref="C43:C45"/>
    <mergeCell ref="D43:D45"/>
    <mergeCell ref="E40:E42"/>
    <mergeCell ref="F40:F42"/>
    <mergeCell ref="E43:E45"/>
    <mergeCell ref="F43:F45"/>
    <mergeCell ref="E49:E51"/>
    <mergeCell ref="F49:F51"/>
    <mergeCell ref="A46:A48"/>
    <mergeCell ref="B46:B48"/>
    <mergeCell ref="A49:A51"/>
    <mergeCell ref="B49:B51"/>
    <mergeCell ref="C49:C51"/>
    <mergeCell ref="D49:D51"/>
    <mergeCell ref="C46:C48"/>
    <mergeCell ref="D46:D48"/>
    <mergeCell ref="A52:A54"/>
    <mergeCell ref="B52:B54"/>
    <mergeCell ref="C52:C54"/>
    <mergeCell ref="D52:D54"/>
    <mergeCell ref="E58:E60"/>
    <mergeCell ref="F58:F60"/>
    <mergeCell ref="A55:A57"/>
    <mergeCell ref="B55:B57"/>
    <mergeCell ref="C55:C57"/>
    <mergeCell ref="D55:D57"/>
    <mergeCell ref="E52:E54"/>
    <mergeCell ref="F52:F54"/>
    <mergeCell ref="E55:E57"/>
    <mergeCell ref="F55:F57"/>
    <mergeCell ref="E61:E63"/>
    <mergeCell ref="F61:F63"/>
    <mergeCell ref="A58:A60"/>
    <mergeCell ref="B58:B60"/>
    <mergeCell ref="A61:A63"/>
    <mergeCell ref="B61:B63"/>
    <mergeCell ref="C61:C63"/>
    <mergeCell ref="D61:D63"/>
    <mergeCell ref="C58:C60"/>
    <mergeCell ref="D58:D60"/>
    <mergeCell ref="A64:A66"/>
    <mergeCell ref="B64:B66"/>
    <mergeCell ref="C64:C66"/>
    <mergeCell ref="D64:D66"/>
    <mergeCell ref="E73:E75"/>
    <mergeCell ref="F73:F75"/>
    <mergeCell ref="A70:A72"/>
    <mergeCell ref="B70:B72"/>
    <mergeCell ref="C70:C72"/>
    <mergeCell ref="D70:D72"/>
    <mergeCell ref="E64:E66"/>
    <mergeCell ref="F64:F66"/>
    <mergeCell ref="E70:E72"/>
    <mergeCell ref="F70:F72"/>
    <mergeCell ref="E76:E78"/>
    <mergeCell ref="F76:F78"/>
    <mergeCell ref="A73:A75"/>
    <mergeCell ref="B73:B75"/>
    <mergeCell ref="A76:A78"/>
    <mergeCell ref="B76:B78"/>
    <mergeCell ref="C76:C78"/>
    <mergeCell ref="D76:D78"/>
    <mergeCell ref="C73:C75"/>
    <mergeCell ref="D73:D75"/>
    <mergeCell ref="A79:A81"/>
    <mergeCell ref="B79:B81"/>
    <mergeCell ref="C79:C81"/>
    <mergeCell ref="D79:D81"/>
    <mergeCell ref="E85:E87"/>
    <mergeCell ref="F85:F87"/>
    <mergeCell ref="A82:A84"/>
    <mergeCell ref="B82:B84"/>
    <mergeCell ref="C82:C84"/>
    <mergeCell ref="D82:D84"/>
    <mergeCell ref="E79:E81"/>
    <mergeCell ref="F79:F81"/>
    <mergeCell ref="E82:E84"/>
    <mergeCell ref="F82:F84"/>
    <mergeCell ref="E88:E90"/>
    <mergeCell ref="F88:F90"/>
    <mergeCell ref="A85:A87"/>
    <mergeCell ref="B85:B87"/>
    <mergeCell ref="A88:A90"/>
    <mergeCell ref="B88:B90"/>
    <mergeCell ref="C88:C90"/>
    <mergeCell ref="D88:D90"/>
    <mergeCell ref="C85:C87"/>
    <mergeCell ref="D85:D87"/>
    <mergeCell ref="A91:A93"/>
    <mergeCell ref="B91:B93"/>
    <mergeCell ref="C91:C93"/>
    <mergeCell ref="D91:D93"/>
    <mergeCell ref="E97:E99"/>
    <mergeCell ref="F97:F99"/>
    <mergeCell ref="A94:A96"/>
    <mergeCell ref="B94:B96"/>
    <mergeCell ref="C94:C96"/>
    <mergeCell ref="D94:D96"/>
    <mergeCell ref="E91:E93"/>
    <mergeCell ref="F91:F93"/>
    <mergeCell ref="E94:E96"/>
    <mergeCell ref="F94:F96"/>
    <mergeCell ref="E100:E102"/>
    <mergeCell ref="F100:F102"/>
    <mergeCell ref="A97:A99"/>
    <mergeCell ref="B97:B99"/>
    <mergeCell ref="A100:A102"/>
    <mergeCell ref="B100:B102"/>
    <mergeCell ref="C100:C102"/>
    <mergeCell ref="D100:D102"/>
    <mergeCell ref="C97:C99"/>
    <mergeCell ref="D97:D99"/>
    <mergeCell ref="A103:A105"/>
    <mergeCell ref="B103:B105"/>
    <mergeCell ref="C103:C105"/>
    <mergeCell ref="D103:D105"/>
    <mergeCell ref="E109:E111"/>
    <mergeCell ref="F109:F111"/>
    <mergeCell ref="A106:A108"/>
    <mergeCell ref="B106:B108"/>
    <mergeCell ref="C106:C108"/>
    <mergeCell ref="D106:D108"/>
    <mergeCell ref="E103:E105"/>
    <mergeCell ref="F103:F105"/>
    <mergeCell ref="E106:E108"/>
    <mergeCell ref="F106:F108"/>
    <mergeCell ref="E112:E114"/>
    <mergeCell ref="F112:F114"/>
    <mergeCell ref="A109:A111"/>
    <mergeCell ref="B109:B111"/>
    <mergeCell ref="A112:A114"/>
    <mergeCell ref="B112:B114"/>
    <mergeCell ref="C112:C114"/>
    <mergeCell ref="D112:D114"/>
    <mergeCell ref="C109:C111"/>
    <mergeCell ref="D109:D111"/>
    <mergeCell ref="A115:A117"/>
    <mergeCell ref="B115:B117"/>
    <mergeCell ref="C115:C117"/>
    <mergeCell ref="D115:D117"/>
    <mergeCell ref="E121:E123"/>
    <mergeCell ref="F121:F123"/>
    <mergeCell ref="A118:A120"/>
    <mergeCell ref="B118:B120"/>
    <mergeCell ref="C118:C120"/>
    <mergeCell ref="D118:D120"/>
    <mergeCell ref="E115:E117"/>
    <mergeCell ref="F115:F117"/>
    <mergeCell ref="E118:E120"/>
    <mergeCell ref="F118:F120"/>
    <mergeCell ref="E124:E126"/>
    <mergeCell ref="F124:F126"/>
    <mergeCell ref="A121:A123"/>
    <mergeCell ref="B121:B123"/>
    <mergeCell ref="A124:A126"/>
    <mergeCell ref="B124:B126"/>
    <mergeCell ref="C124:C126"/>
    <mergeCell ref="D124:D126"/>
    <mergeCell ref="C121:C123"/>
    <mergeCell ref="D121:D123"/>
    <mergeCell ref="A127:A129"/>
    <mergeCell ref="B127:B129"/>
    <mergeCell ref="C127:C129"/>
    <mergeCell ref="D127:D129"/>
    <mergeCell ref="E133:E135"/>
    <mergeCell ref="F133:F135"/>
    <mergeCell ref="A130:A132"/>
    <mergeCell ref="B130:B132"/>
    <mergeCell ref="C130:C132"/>
    <mergeCell ref="D130:D132"/>
    <mergeCell ref="E127:E129"/>
    <mergeCell ref="F127:F129"/>
    <mergeCell ref="E130:E132"/>
    <mergeCell ref="F130:F132"/>
    <mergeCell ref="E137:E139"/>
    <mergeCell ref="F137:F139"/>
    <mergeCell ref="A133:A135"/>
    <mergeCell ref="B133:B135"/>
    <mergeCell ref="A137:A139"/>
    <mergeCell ref="B137:B139"/>
    <mergeCell ref="C137:C139"/>
    <mergeCell ref="D137:D139"/>
    <mergeCell ref="C133:C135"/>
    <mergeCell ref="D133:D135"/>
    <mergeCell ref="A140:A142"/>
    <mergeCell ref="B140:B142"/>
    <mergeCell ref="C140:C142"/>
    <mergeCell ref="D140:D142"/>
    <mergeCell ref="E146:E148"/>
    <mergeCell ref="F146:F148"/>
    <mergeCell ref="A143:A145"/>
    <mergeCell ref="B143:B145"/>
    <mergeCell ref="C143:C145"/>
    <mergeCell ref="D143:D145"/>
    <mergeCell ref="E140:E142"/>
    <mergeCell ref="F140:F142"/>
    <mergeCell ref="E143:E145"/>
    <mergeCell ref="F143:F145"/>
    <mergeCell ref="E151:E153"/>
    <mergeCell ref="F151:F153"/>
    <mergeCell ref="A146:A148"/>
    <mergeCell ref="B146:B148"/>
    <mergeCell ref="A151:A153"/>
    <mergeCell ref="B151:B153"/>
    <mergeCell ref="C151:C153"/>
    <mergeCell ref="D151:D153"/>
    <mergeCell ref="C146:C148"/>
    <mergeCell ref="D146:D148"/>
    <mergeCell ref="A154:A156"/>
    <mergeCell ref="B154:B156"/>
    <mergeCell ref="C154:C156"/>
    <mergeCell ref="D154:D156"/>
    <mergeCell ref="E160:E162"/>
    <mergeCell ref="F160:F162"/>
    <mergeCell ref="A157:A159"/>
    <mergeCell ref="B157:B159"/>
    <mergeCell ref="C157:C159"/>
    <mergeCell ref="D157:D159"/>
    <mergeCell ref="E154:E156"/>
    <mergeCell ref="F154:F156"/>
    <mergeCell ref="E157:E159"/>
    <mergeCell ref="F157:F159"/>
    <mergeCell ref="E163:E165"/>
    <mergeCell ref="F163:F165"/>
    <mergeCell ref="A160:A162"/>
    <mergeCell ref="B160:B162"/>
    <mergeCell ref="A163:A165"/>
    <mergeCell ref="B163:B165"/>
    <mergeCell ref="C163:C165"/>
    <mergeCell ref="D163:D165"/>
    <mergeCell ref="C160:C162"/>
    <mergeCell ref="D160:D162"/>
    <mergeCell ref="F31:F32"/>
    <mergeCell ref="B166:B167"/>
    <mergeCell ref="C166:C167"/>
    <mergeCell ref="D166:D167"/>
    <mergeCell ref="E166:E167"/>
    <mergeCell ref="F166:F167"/>
    <mergeCell ref="B31:B32"/>
    <mergeCell ref="C31:C32"/>
    <mergeCell ref="D31:D32"/>
    <mergeCell ref="E31:E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Rudjer Boskovic - 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 Rudjer Boskovic - Zagreb</dc:creator>
  <cp:keywords/>
  <dc:description/>
  <cp:lastModifiedBy>skola</cp:lastModifiedBy>
  <cp:lastPrinted>2017-10-13T11:28:25Z</cp:lastPrinted>
  <dcterms:created xsi:type="dcterms:W3CDTF">2009-05-27T08:56:23Z</dcterms:created>
  <dcterms:modified xsi:type="dcterms:W3CDTF">2017-10-13T11:30:00Z</dcterms:modified>
  <cp:category/>
  <cp:version/>
  <cp:contentType/>
  <cp:contentStatus/>
</cp:coreProperties>
</file>