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-S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IZDATAKA-SŠ'!$8:$9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<sst xmlns="http://schemas.openxmlformats.org/spreadsheetml/2006/main" count="152" uniqueCount="114">
  <si>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</si>
  <si>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</si>
  <si>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</si>
  <si>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</si>
  <si>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</si>
  <si>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</si>
  <si>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</si>
  <si>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</si>
  <si>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</si>
  <si>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</si>
  <si>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</si>
  <si>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</si>
  <si>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</si>
  <si>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</si>
  <si>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</si>
  <si>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</si>
  <si>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</si>
  <si>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</si>
  <si>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</si>
  <si>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</si>
  <si>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</si>
  <si>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</si>
  <si>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</si>
  <si>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</si>
  <si>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</si>
  <si>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</si>
  <si>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</si>
  <si>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</si>
  <si>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</si>
  <si>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</si>
  <si>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</si>
  <si>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</si>
  <si>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</si>
  <si>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</si>
  <si>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</si>
  <si>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Službena putovanja</t>
  </si>
  <si>
    <t>Stručno usavršavanje zaposlenika</t>
  </si>
  <si>
    <t>Energija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</si>
  <si>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</si>
  <si>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</si>
  <si>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</si>
  <si>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</si>
  <si>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</si>
  <si>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</si>
  <si>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</si>
  <si>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</si>
  <si>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</si>
  <si>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</si>
  <si>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</si>
  <si>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</si>
  <si>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</si>
  <si>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</si>
  <si>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</si>
  <si>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</si>
  <si>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</si>
  <si>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</si>
  <si>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</si>
  <si>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</si>
  <si>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Ostali rashodi</t>
  </si>
  <si>
    <t>Materijal i sirovine</t>
  </si>
  <si>
    <t>Aktivnost A100002.NABAVA BESPLATNIH UDŽBENIKA</t>
  </si>
  <si>
    <t>Naknade građanima i kućanstvima na temelju osiguranja i druge naknade</t>
  </si>
  <si>
    <t>Naknade građanima i kućanstvima u naravi</t>
  </si>
  <si>
    <t>Uredska oprema i namještaj</t>
  </si>
  <si>
    <t>Uređaji, strojevi i oprema za ostale namjene</t>
  </si>
  <si>
    <t xml:space="preserve">Knjige </t>
  </si>
  <si>
    <t>M.P.</t>
  </si>
  <si>
    <t>Ravnatelj:</t>
  </si>
  <si>
    <t>Ukupno prihodi i primici za 2017.</t>
  </si>
  <si>
    <t>Ukupno prihodi i primici za 2018.</t>
  </si>
  <si>
    <t>Obrazac FIN. PL.-SŠ/UD</t>
  </si>
  <si>
    <t>Br. ek. klas.</t>
  </si>
  <si>
    <t>Naziv računa rashoda/izdataka</t>
  </si>
  <si>
    <t>Prihodi od prodaje ili zamjene nefin. imovine i nadoknade  s naslova osig.</t>
  </si>
  <si>
    <t xml:space="preserve">Namjenski primici </t>
  </si>
  <si>
    <t xml:space="preserve"> Procjena 2018.</t>
  </si>
  <si>
    <t>Program 1001. DECENTRALIZIRANA SREDSTVA  ZA  SREDNJE ŠKOLSTVO I UČENIČKE DOMOVE</t>
  </si>
  <si>
    <t>AktivnostA10001. REDOVNA DJELATNOST SREDNJIH ŠKOLA I UČENIČKIH DOMOVA</t>
  </si>
  <si>
    <t xml:space="preserve">Naknade za prijevoz, za rad na terenu i odvojeni život </t>
  </si>
  <si>
    <t>Uredski materijal i ostali materijalni rashodi</t>
  </si>
  <si>
    <t>Projekt K100002. ODRŽAVANJE I OPREMANJE SREDNJIH ŠKOLA I UČENIČKIH DOMOVA</t>
  </si>
  <si>
    <t>Program 1002. POJAČANI STANDARD U SREDNJEM ŠKOLSTVU</t>
  </si>
  <si>
    <t>Aktivnost A100001. NAKNADE ZA RAD ŠKOLSKIH ODBORA</t>
  </si>
  <si>
    <t>Naknade za rad predstavničkih i izvršnih tijela, povjerenstava i sl</t>
  </si>
  <si>
    <t>Aktivnost A100002. DONACIJE PRIVATNIM SREDNJIM ŠKOLAMA</t>
  </si>
  <si>
    <t>Aktivnost A100003. OSTALE IZVANNASTAVNE AKTIVNOSTI</t>
  </si>
  <si>
    <t>Aktivnost A100007. POMOĆNICI U NASTAVI</t>
  </si>
  <si>
    <t xml:space="preserve">Intelektualne i osobne usluge </t>
  </si>
  <si>
    <t>Aktivnost  A1000008.SUFINANCIRANJE MEĐUMJESNOG J.PRIJEVOZA</t>
  </si>
  <si>
    <t>Projekt K100004.ODRŽAVANJE I OPREMANJE SREDNJIH ŠKOLA ZA POBOLJŠANJE STANDARDA</t>
  </si>
  <si>
    <t>UKUPNO  GLAVA  04 :</t>
  </si>
  <si>
    <t>_____________________________________________________</t>
  </si>
  <si>
    <t xml:space="preserve">6. POKAZATELJI USPJEŠNOSTI: </t>
  </si>
  <si>
    <t>Korisnik proračuna-Hotelijersko-turistička škola u Zagrebu</t>
  </si>
  <si>
    <t>Kontak osoba: Slavica Lovrić</t>
  </si>
  <si>
    <t>Tel: 01/4846-150</t>
  </si>
  <si>
    <t>NAZIV KORISNIKA: HOTELIJERSKO-TURISTIČKA ŠKOLA U ZAGREBU</t>
  </si>
  <si>
    <t>SAŽETAK DJELOKRUGA: odgoj i obrazovanje učenika u redovitom četverogodišnjem obrazovanjeu</t>
  </si>
  <si>
    <t>Četverogodišnja strukovna škola, s eksperimentalnim programom turističke gimnazije</t>
  </si>
  <si>
    <t>Realizacija nastavnog plana i programa prema, Godišnjem planu škole; realizacija Školskog kurikulum, dodatnih i dopunskih nastavnih sati, slobodni aktivnosti,  programa učeničke zadruge GITA, sportskih i kulturnih izvanškolskih aktivnosti, a sve u cilju postizanja što boljih rezultata rada u harmoničnom međuljudskom ozračju.</t>
  </si>
  <si>
    <t>Financijski izračuni zasnivaju se na realnoj situaciji mogućeg financiranja školskog programa rada i svih aktivnosti koje se izvode u skladu s brojem upisanih učenika, a iskazuju se kroz tromjesečni, polugodišnji i devetomjesečni i godišnji financijski izvještaj.</t>
  </si>
  <si>
    <t>Pokazatelji uspješnosti rada Škole kontinuirano se procjenjuju i prate od strane Školskog tima za kvalitetu, izvanškolskih institucija, Vijeća roditelja i učenika. Škola provodi sve školske aktivnosti propisane Zakonom i brojne dodatne aktivnosti koje iskazuju u Školskom kurikulumu. Rezultati navedenih aktivnosti vidljivi su u vrlo uspješnim nastupima učenika na natjecanjima, susretima i smotrama, humanitarnom radu, kulturnoj djelatnosti Škole itd. Naravno, uključenost profesora je maksimalna i odražava shvaćanje da je pedagoško-prosvjetarski rad utemeljen na shvaćanju profesije kao poziva.</t>
  </si>
  <si>
    <t xml:space="preserve">Predviđene aktivnosti financiraju se od strane MZOS-a, Gradskog ureda za obrazovanje, kulturu i sport, donacijama i prihodima  od uplate učenika (zbog povećanih troškova školovanja). Korisnici svih aktivnosti Škole su učenici i šira društvena zajednica. Aktivno sudjelovanje u EU-projektima. </t>
  </si>
  <si>
    <t>PLAN RASHODA I IZDATAKA 2017.-2019.</t>
  </si>
  <si>
    <t>PRIJEDLOG PLANA ZA 2017.                                  ( kol.  4+5+6+7+8+9+10)</t>
  </si>
  <si>
    <t xml:space="preserve"> Procjena 2019.</t>
  </si>
  <si>
    <t>U Zagrebu, 27. 09.  2016.</t>
  </si>
  <si>
    <t>Zakon o odgoju i obrazovanje u osnovnoj i srednjoj školi, Zakon o strukovnom obrazovanju, Zakon o ustanovama, Zakon o proračunu, Pravilnik o proračunskim kvalifikacijama, pravilnik o proračunskom računovodstvu i računovodstvenom planu, Upute za izradu proračuna lokalne (regionalne) samouprave za razdoblje 2017-2019. i dopis upravnog odjela za obrazovanje, kulturu i sport, Godišnji plan i program rada škole.</t>
  </si>
  <si>
    <t>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</si>
  <si>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</si>
  <si>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</si>
  <si>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</si>
  <si>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</si>
  <si>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Ukupno prihodi i primici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</si>
</sst>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3" fontId="44" fillId="0" borderId="45" xfId="0" applyNumberFormat="1" applyFont="1" applyBorder="1" applyAlignment="1" quotePrefix="1">
      <alignment horizontal="left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3" fontId="45" fillId="0" borderId="45" xfId="0" applyNumberFormat="1" applyFont="1" applyBorder="1" applyAlignment="1">
      <alignment/>
    </xf>
    <xf numFmtId="3" fontId="45" fillId="0" borderId="45" xfId="0" applyNumberFormat="1" applyFont="1" applyBorder="1" applyAlignment="1">
      <alignment wrapText="1"/>
    </xf>
    <xf numFmtId="0" fontId="43" fillId="0" borderId="46" xfId="0" applyNumberFormat="1" applyFont="1" applyBorder="1" applyAlignment="1">
      <alignment horizontal="center" vertical="center" wrapText="1"/>
    </xf>
    <xf numFmtId="0" fontId="43" fillId="35" borderId="43" xfId="0" applyNumberFormat="1" applyFont="1" applyFill="1" applyBorder="1" applyAlignment="1" applyProtection="1">
      <alignment horizontal="center" vertical="center" wrapText="1"/>
      <protection/>
    </xf>
    <xf numFmtId="3" fontId="43" fillId="0" borderId="46" xfId="0" applyNumberFormat="1" applyFont="1" applyBorder="1" applyAlignment="1">
      <alignment horizontal="center" vertical="center" wrapText="1"/>
    </xf>
    <xf numFmtId="3" fontId="43" fillId="0" borderId="46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5" fillId="0" borderId="43" xfId="0" applyNumberFormat="1" applyFont="1" applyBorder="1" applyAlignment="1">
      <alignment horizontal="center" vertical="center" wrapText="1"/>
    </xf>
    <xf numFmtId="3" fontId="45" fillId="0" borderId="43" xfId="0" applyNumberFormat="1" applyFont="1" applyBorder="1" applyAlignment="1" quotePrefix="1">
      <alignment horizontal="center" vertical="center" wrapText="1"/>
    </xf>
    <xf numFmtId="3" fontId="45" fillId="0" borderId="43" xfId="0" applyNumberFormat="1" applyFont="1" applyBorder="1" applyAlignment="1">
      <alignment horizontal="center" vertical="center" wrapText="1"/>
    </xf>
    <xf numFmtId="3" fontId="45" fillId="0" borderId="43" xfId="0" applyNumberFormat="1" applyFont="1" applyFill="1" applyBorder="1" applyAlignment="1" quotePrefix="1">
      <alignment horizontal="center" vertical="center" wrapText="1"/>
    </xf>
    <xf numFmtId="4" fontId="43" fillId="50" borderId="43" xfId="0" applyNumberFormat="1" applyFont="1" applyFill="1" applyBorder="1" applyAlignment="1">
      <alignment horizontal="right"/>
    </xf>
    <xf numFmtId="4" fontId="43" fillId="0" borderId="43" xfId="0" applyNumberFormat="1" applyFont="1" applyFill="1" applyBorder="1" applyAlignment="1">
      <alignment horizontal="right"/>
    </xf>
    <xf numFmtId="0" fontId="45" fillId="0" borderId="43" xfId="87" applyFont="1" applyBorder="1" applyAlignment="1">
      <alignment horizontal="center"/>
      <protection/>
    </xf>
    <xf numFmtId="0" fontId="45" fillId="0" borderId="43" xfId="87" applyFont="1" applyBorder="1" applyAlignment="1">
      <alignment horizontal="left" wrapText="1"/>
      <protection/>
    </xf>
    <xf numFmtId="4" fontId="45" fillId="0" borderId="43" xfId="0" applyNumberFormat="1" applyFont="1" applyFill="1" applyBorder="1" applyAlignment="1">
      <alignment horizontal="right"/>
    </xf>
    <xf numFmtId="0" fontId="43" fillId="13" borderId="43" xfId="87" applyFont="1" applyFill="1" applyBorder="1" applyAlignment="1">
      <alignment/>
      <protection/>
    </xf>
    <xf numFmtId="0" fontId="43" fillId="0" borderId="43" xfId="0" applyFont="1" applyFill="1" applyBorder="1" applyAlignment="1">
      <alignment horizontal="left" wrapText="1"/>
    </xf>
    <xf numFmtId="0" fontId="43" fillId="13" borderId="43" xfId="87" applyFont="1" applyFill="1" applyBorder="1" applyAlignment="1">
      <alignment horizontal="center"/>
      <protection/>
    </xf>
    <xf numFmtId="0" fontId="43" fillId="13" borderId="43" xfId="87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left"/>
    </xf>
    <xf numFmtId="3" fontId="25" fillId="0" borderId="43" xfId="0" applyNumberFormat="1" applyFont="1" applyFill="1" applyBorder="1" applyAlignment="1" applyProtection="1">
      <alignment horizontal="center" wrapText="1"/>
      <protection/>
    </xf>
    <xf numFmtId="3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43" fillId="35" borderId="42" xfId="87" applyFont="1" applyFill="1" applyBorder="1" applyAlignment="1">
      <alignment horizontal="left" wrapText="1"/>
      <protection/>
    </xf>
    <xf numFmtId="0" fontId="43" fillId="35" borderId="48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left"/>
    </xf>
    <xf numFmtId="0" fontId="43" fillId="0" borderId="4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right"/>
    </xf>
    <xf numFmtId="0" fontId="43" fillId="50" borderId="43" xfId="0" applyFont="1" applyFill="1" applyBorder="1" applyAlignment="1">
      <alignment horizontal="center"/>
    </xf>
    <xf numFmtId="0" fontId="43" fillId="0" borderId="42" xfId="87" applyFont="1" applyFill="1" applyBorder="1" applyAlignment="1">
      <alignment horizontal="left" wrapText="1"/>
      <protection/>
    </xf>
    <xf numFmtId="0" fontId="43" fillId="0" borderId="48" xfId="87" applyFont="1" applyFill="1" applyBorder="1" applyAlignment="1">
      <alignment horizontal="left" wrapText="1"/>
      <protection/>
    </xf>
    <xf numFmtId="0" fontId="43" fillId="13" borderId="43" xfId="87" applyFont="1" applyFill="1" applyBorder="1" applyAlignment="1">
      <alignment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3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39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  <xf numFmtId="0" fontId="23" fillId="0" borderId="57" xfId="0" applyNumberFormat="1" applyFont="1" applyFill="1" applyBorder="1" applyAlignment="1" applyProtection="1">
      <alignment vertical="top" wrapText="1"/>
      <protection/>
    </xf>
    <xf numFmtId="0" fontId="39" fillId="0" borderId="58" xfId="0" applyNumberFormat="1" applyFont="1" applyFill="1" applyBorder="1" applyAlignment="1" applyProtection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9">
      <selection activeCell="H11" sqref="H1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4" t="s">
        <v>109</v>
      </c>
      <c r="B1" s="144"/>
      <c r="C1" s="144"/>
      <c r="D1" s="144"/>
      <c r="E1" s="144"/>
      <c r="F1" s="144"/>
      <c r="G1" s="144"/>
      <c r="H1" s="144"/>
    </row>
    <row r="2" spans="1:8" s="70" customFormat="1" ht="26.25" customHeight="1">
      <c r="A2" s="144" t="s">
        <v>26</v>
      </c>
      <c r="B2" s="144"/>
      <c r="C2" s="144"/>
      <c r="D2" s="144"/>
      <c r="E2" s="144"/>
      <c r="F2" s="144"/>
      <c r="G2" s="145"/>
      <c r="H2" s="14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110</v>
      </c>
      <c r="G5" s="77" t="s">
        <v>111</v>
      </c>
      <c r="H5" s="78" t="s">
        <v>112</v>
      </c>
      <c r="I5" s="79"/>
    </row>
    <row r="6" spans="1:9" ht="27.75" customHeight="1">
      <c r="A6" s="142" t="s">
        <v>27</v>
      </c>
      <c r="B6" s="141"/>
      <c r="C6" s="141"/>
      <c r="D6" s="141"/>
      <c r="E6" s="143"/>
      <c r="F6" s="138">
        <v>1298214</v>
      </c>
      <c r="G6" s="138">
        <v>1300161</v>
      </c>
      <c r="H6" s="139">
        <v>1329284</v>
      </c>
      <c r="I6" s="95"/>
    </row>
    <row r="7" spans="1:8" ht="22.5" customHeight="1">
      <c r="A7" s="142" t="s">
        <v>0</v>
      </c>
      <c r="B7" s="141"/>
      <c r="C7" s="141"/>
      <c r="D7" s="141"/>
      <c r="E7" s="143"/>
      <c r="F7" s="81">
        <v>1298214</v>
      </c>
      <c r="G7" s="81">
        <v>1300161</v>
      </c>
      <c r="H7" s="81">
        <v>1329284</v>
      </c>
    </row>
    <row r="8" spans="1:8" ht="22.5" customHeight="1">
      <c r="A8" s="147" t="s">
        <v>1</v>
      </c>
      <c r="B8" s="143"/>
      <c r="C8" s="143"/>
      <c r="D8" s="143"/>
      <c r="E8" s="143"/>
      <c r="F8" s="81"/>
      <c r="G8" s="81"/>
      <c r="H8" s="81"/>
    </row>
    <row r="9" spans="1:8" ht="22.5" customHeight="1">
      <c r="A9" s="96" t="s">
        <v>28</v>
      </c>
      <c r="B9" s="80"/>
      <c r="C9" s="80"/>
      <c r="D9" s="80"/>
      <c r="E9" s="80"/>
      <c r="F9" s="81">
        <v>1298214</v>
      </c>
      <c r="G9" s="81">
        <v>1300161</v>
      </c>
      <c r="H9" s="81">
        <v>1329284</v>
      </c>
    </row>
    <row r="10" spans="1:8" ht="22.5" customHeight="1">
      <c r="A10" s="140" t="s">
        <v>2</v>
      </c>
      <c r="B10" s="141"/>
      <c r="C10" s="141"/>
      <c r="D10" s="141"/>
      <c r="E10" s="148"/>
      <c r="F10" s="82">
        <v>1298214</v>
      </c>
      <c r="G10" s="82">
        <v>1300161</v>
      </c>
      <c r="H10" s="82">
        <v>1329284</v>
      </c>
    </row>
    <row r="11" spans="1:8" ht="22.5" customHeight="1">
      <c r="A11" s="147" t="s">
        <v>3</v>
      </c>
      <c r="B11" s="143"/>
      <c r="C11" s="143"/>
      <c r="D11" s="143"/>
      <c r="E11" s="143"/>
      <c r="F11" s="82"/>
      <c r="G11" s="82"/>
      <c r="H11" s="82"/>
    </row>
    <row r="12" spans="1:8" ht="22.5" customHeight="1">
      <c r="A12" s="140" t="s">
        <v>4</v>
      </c>
      <c r="B12" s="141"/>
      <c r="C12" s="141"/>
      <c r="D12" s="141"/>
      <c r="E12" s="141"/>
      <c r="F12" s="82">
        <v>0</v>
      </c>
      <c r="G12" s="82">
        <f>+G6-G9</f>
        <v>0</v>
      </c>
      <c r="H12" s="82">
        <f>+H6-H9</f>
        <v>0</v>
      </c>
    </row>
    <row r="13" spans="1:8" ht="25.5" customHeight="1">
      <c r="A13" s="144"/>
      <c r="B13" s="149"/>
      <c r="C13" s="149"/>
      <c r="D13" s="149"/>
      <c r="E13" s="149"/>
      <c r="F13" s="146"/>
      <c r="G13" s="146"/>
      <c r="H13" s="146"/>
    </row>
    <row r="14" spans="1:8" ht="27.75" customHeight="1">
      <c r="A14" s="73"/>
      <c r="B14" s="74"/>
      <c r="C14" s="74"/>
      <c r="D14" s="75"/>
      <c r="E14" s="76"/>
      <c r="F14" s="77" t="s">
        <v>110</v>
      </c>
      <c r="G14" s="77" t="s">
        <v>111</v>
      </c>
      <c r="H14" s="78" t="s">
        <v>112</v>
      </c>
    </row>
    <row r="15" spans="1:8" ht="22.5" customHeight="1">
      <c r="A15" s="150" t="s">
        <v>5</v>
      </c>
      <c r="B15" s="151"/>
      <c r="C15" s="151"/>
      <c r="D15" s="151"/>
      <c r="E15" s="152"/>
      <c r="F15" s="84">
        <v>0</v>
      </c>
      <c r="G15" s="84">
        <v>0</v>
      </c>
      <c r="H15" s="82">
        <v>0</v>
      </c>
    </row>
    <row r="16" spans="1:8" s="65" customFormat="1" ht="25.5" customHeight="1">
      <c r="A16" s="153"/>
      <c r="B16" s="149"/>
      <c r="C16" s="149"/>
      <c r="D16" s="149"/>
      <c r="E16" s="149"/>
      <c r="F16" s="146"/>
      <c r="G16" s="146"/>
      <c r="H16" s="146"/>
    </row>
    <row r="17" spans="1:8" s="65" customFormat="1" ht="27.75" customHeight="1">
      <c r="A17" s="73"/>
      <c r="B17" s="74"/>
      <c r="C17" s="74"/>
      <c r="D17" s="75"/>
      <c r="E17" s="76"/>
      <c r="F17" s="77" t="s">
        <v>110</v>
      </c>
      <c r="G17" s="77" t="s">
        <v>111</v>
      </c>
      <c r="H17" s="78" t="s">
        <v>112</v>
      </c>
    </row>
    <row r="18" spans="1:8" s="65" customFormat="1" ht="22.5" customHeight="1">
      <c r="A18" s="142" t="s">
        <v>6</v>
      </c>
      <c r="B18" s="141"/>
      <c r="C18" s="141"/>
      <c r="D18" s="141"/>
      <c r="E18" s="141"/>
      <c r="F18" s="81"/>
      <c r="G18" s="81"/>
      <c r="H18" s="81"/>
    </row>
    <row r="19" spans="1:8" s="65" customFormat="1" ht="22.5" customHeight="1">
      <c r="A19" s="142" t="s">
        <v>7</v>
      </c>
      <c r="B19" s="141"/>
      <c r="C19" s="141"/>
      <c r="D19" s="141"/>
      <c r="E19" s="141"/>
      <c r="F19" s="81"/>
      <c r="G19" s="81"/>
      <c r="H19" s="81"/>
    </row>
    <row r="20" spans="1:8" s="65" customFormat="1" ht="22.5" customHeight="1">
      <c r="A20" s="140" t="s">
        <v>8</v>
      </c>
      <c r="B20" s="141"/>
      <c r="C20" s="141"/>
      <c r="D20" s="141"/>
      <c r="E20" s="141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0" t="s">
        <v>9</v>
      </c>
      <c r="B22" s="141"/>
      <c r="C22" s="141"/>
      <c r="D22" s="141"/>
      <c r="E22" s="141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10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54">
        <v>2017</v>
      </c>
      <c r="C3" s="155"/>
      <c r="D3" s="155"/>
      <c r="E3" s="155"/>
      <c r="F3" s="155"/>
      <c r="G3" s="155"/>
      <c r="H3" s="156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641</v>
      </c>
      <c r="B5" s="3"/>
      <c r="C5" s="4">
        <v>127</v>
      </c>
      <c r="D5" s="5"/>
      <c r="E5" s="6"/>
      <c r="F5" s="6"/>
      <c r="G5" s="7"/>
      <c r="H5" s="8"/>
    </row>
    <row r="6" spans="1:8" s="1" customFormat="1" ht="12.75">
      <c r="A6" s="18">
        <v>652</v>
      </c>
      <c r="B6" s="19"/>
      <c r="C6" s="20"/>
      <c r="D6" s="20">
        <v>167600</v>
      </c>
      <c r="E6" s="20"/>
      <c r="F6" s="20"/>
      <c r="G6" s="21"/>
      <c r="H6" s="22"/>
    </row>
    <row r="7" spans="1:8" s="1" customFormat="1" ht="12.75">
      <c r="A7" s="18">
        <v>661</v>
      </c>
      <c r="B7" s="19"/>
      <c r="C7" s="20">
        <v>21000</v>
      </c>
      <c r="D7" s="20"/>
      <c r="E7" s="20"/>
      <c r="F7" s="20"/>
      <c r="G7" s="21"/>
      <c r="H7" s="22"/>
    </row>
    <row r="8" spans="1:8" s="1" customFormat="1" ht="12.75">
      <c r="A8" s="18">
        <v>671</v>
      </c>
      <c r="B8" s="19">
        <v>1095487</v>
      </c>
      <c r="C8" s="20"/>
      <c r="D8" s="20"/>
      <c r="E8" s="20"/>
      <c r="F8" s="20"/>
      <c r="G8" s="21"/>
      <c r="H8" s="22"/>
    </row>
    <row r="9" spans="1:8" s="1" customFormat="1" ht="12.75">
      <c r="A9" s="18">
        <v>663</v>
      </c>
      <c r="B9" s="19"/>
      <c r="C9" s="20"/>
      <c r="D9" s="20"/>
      <c r="E9" s="20"/>
      <c r="F9" s="20">
        <v>14000</v>
      </c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v>1095487</v>
      </c>
      <c r="C14" s="31">
        <v>21127</v>
      </c>
      <c r="D14" s="32">
        <v>167600</v>
      </c>
      <c r="E14" s="31"/>
      <c r="F14" s="32">
        <v>14000</v>
      </c>
      <c r="G14" s="31">
        <v>0</v>
      </c>
      <c r="H14" s="33">
        <v>0</v>
      </c>
    </row>
    <row r="15" spans="1:8" s="1" customFormat="1" ht="28.5" customHeight="1" thickBot="1">
      <c r="A15" s="29" t="s">
        <v>68</v>
      </c>
      <c r="B15" s="159">
        <f>B14+C14+D14+E14+F14+G14+H14</f>
        <v>1298214</v>
      </c>
      <c r="C15" s="160"/>
      <c r="D15" s="160"/>
      <c r="E15" s="160"/>
      <c r="F15" s="160"/>
      <c r="G15" s="160"/>
      <c r="H15" s="161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54">
        <v>2018</v>
      </c>
      <c r="C17" s="155"/>
      <c r="D17" s="155"/>
      <c r="E17" s="155"/>
      <c r="F17" s="155"/>
      <c r="G17" s="155"/>
      <c r="H17" s="156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641</v>
      </c>
      <c r="B19" s="3"/>
      <c r="C19" s="4">
        <v>127</v>
      </c>
      <c r="D19" s="5"/>
      <c r="E19" s="6"/>
      <c r="F19" s="6"/>
      <c r="G19" s="7"/>
      <c r="H19" s="8"/>
    </row>
    <row r="20" spans="1:8" ht="12.75">
      <c r="A20" s="18">
        <v>652</v>
      </c>
      <c r="B20" s="19"/>
      <c r="C20" s="20"/>
      <c r="D20" s="20">
        <v>167851</v>
      </c>
      <c r="E20" s="20"/>
      <c r="F20" s="20"/>
      <c r="G20" s="21"/>
      <c r="H20" s="22"/>
    </row>
    <row r="21" spans="1:8" ht="12.75">
      <c r="A21" s="18">
        <v>661</v>
      </c>
      <c r="B21" s="19"/>
      <c r="C21" s="20">
        <v>21031</v>
      </c>
      <c r="D21" s="20"/>
      <c r="E21" s="20"/>
      <c r="F21" s="20"/>
      <c r="G21" s="21"/>
      <c r="H21" s="22"/>
    </row>
    <row r="22" spans="1:8" ht="12.75">
      <c r="A22" s="18">
        <v>671</v>
      </c>
      <c r="B22" s="19">
        <v>1097131</v>
      </c>
      <c r="C22" s="20"/>
      <c r="D22" s="20"/>
      <c r="E22" s="20"/>
      <c r="F22" s="20"/>
      <c r="G22" s="21"/>
      <c r="H22" s="22"/>
    </row>
    <row r="23" spans="1:8" ht="12.75">
      <c r="A23" s="18">
        <v>663</v>
      </c>
      <c r="B23" s="19"/>
      <c r="C23" s="20"/>
      <c r="D23" s="20"/>
      <c r="E23" s="20"/>
      <c r="F23" s="20">
        <v>14021</v>
      </c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v>1097131</v>
      </c>
      <c r="C28" s="31">
        <v>21158</v>
      </c>
      <c r="D28" s="32">
        <v>167851</v>
      </c>
      <c r="E28" s="31"/>
      <c r="F28" s="32">
        <v>14021</v>
      </c>
      <c r="G28" s="31">
        <v>0</v>
      </c>
      <c r="H28" s="33">
        <v>0</v>
      </c>
    </row>
    <row r="29" spans="1:8" s="1" customFormat="1" ht="28.5" customHeight="1" thickBot="1">
      <c r="A29" s="29" t="s">
        <v>69</v>
      </c>
      <c r="B29" s="159">
        <f>B28+C28+D28+E28+F28+G28+H28</f>
        <v>1300161</v>
      </c>
      <c r="C29" s="160"/>
      <c r="D29" s="160"/>
      <c r="E29" s="160"/>
      <c r="F29" s="160"/>
      <c r="G29" s="160"/>
      <c r="H29" s="161"/>
    </row>
    <row r="30" spans="4:5" ht="13.5" thickBot="1">
      <c r="D30" s="36"/>
      <c r="E30" s="37"/>
    </row>
    <row r="31" spans="1:8" ht="26.25" thickBot="1">
      <c r="A31" s="93" t="s">
        <v>12</v>
      </c>
      <c r="B31" s="154" t="s">
        <v>108</v>
      </c>
      <c r="C31" s="155"/>
      <c r="D31" s="155"/>
      <c r="E31" s="155"/>
      <c r="F31" s="155"/>
      <c r="G31" s="155"/>
      <c r="H31" s="156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641</v>
      </c>
      <c r="B33" s="3"/>
      <c r="C33" s="4">
        <v>130</v>
      </c>
      <c r="D33" s="5"/>
      <c r="E33" s="6"/>
      <c r="F33" s="6"/>
      <c r="G33" s="7"/>
      <c r="H33" s="8"/>
    </row>
    <row r="34" spans="1:8" ht="12.75">
      <c r="A34" s="18">
        <v>652</v>
      </c>
      <c r="B34" s="19"/>
      <c r="C34" s="20"/>
      <c r="D34" s="20">
        <v>171611</v>
      </c>
      <c r="E34" s="20"/>
      <c r="F34" s="20"/>
      <c r="G34" s="21"/>
      <c r="H34" s="22"/>
    </row>
    <row r="35" spans="1:8" ht="12.75">
      <c r="A35" s="18">
        <v>661</v>
      </c>
      <c r="B35" s="19"/>
      <c r="C35" s="20">
        <v>21502</v>
      </c>
      <c r="D35" s="20"/>
      <c r="E35" s="20"/>
      <c r="F35" s="20"/>
      <c r="G35" s="21"/>
      <c r="H35" s="22"/>
    </row>
    <row r="36" spans="1:8" ht="12.75">
      <c r="A36" s="18">
        <v>671</v>
      </c>
      <c r="B36" s="19">
        <v>1121706</v>
      </c>
      <c r="C36" s="20"/>
      <c r="D36" s="20"/>
      <c r="E36" s="20"/>
      <c r="F36" s="20"/>
      <c r="G36" s="21"/>
      <c r="H36" s="22"/>
    </row>
    <row r="37" spans="1:8" ht="12.75">
      <c r="A37" s="18">
        <v>663</v>
      </c>
      <c r="B37" s="19"/>
      <c r="C37" s="20"/>
      <c r="D37" s="20"/>
      <c r="E37" s="20"/>
      <c r="F37" s="20">
        <v>14335</v>
      </c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v>1121706</v>
      </c>
      <c r="C42" s="31">
        <v>21632</v>
      </c>
      <c r="D42" s="32">
        <v>171611</v>
      </c>
      <c r="E42" s="31"/>
      <c r="F42" s="32">
        <v>14335</v>
      </c>
      <c r="G42" s="31">
        <v>0</v>
      </c>
      <c r="H42" s="33">
        <v>0</v>
      </c>
    </row>
    <row r="43" spans="1:8" s="1" customFormat="1" ht="28.5" customHeight="1" thickBot="1">
      <c r="A43" s="29" t="s">
        <v>113</v>
      </c>
      <c r="B43" s="159">
        <f>B42+C42+D42+E42+F42+G42+H42</f>
        <v>1329284</v>
      </c>
      <c r="C43" s="160"/>
      <c r="D43" s="160"/>
      <c r="E43" s="160"/>
      <c r="F43" s="160"/>
      <c r="G43" s="160"/>
      <c r="H43" s="161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57"/>
      <c r="B155" s="158"/>
      <c r="C155" s="158"/>
      <c r="D155" s="158"/>
      <c r="E155" s="158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1"/>
  <sheetViews>
    <sheetView zoomScale="85" zoomScaleNormal="85" zoomScalePageLayoutView="0" workbookViewId="0" topLeftCell="B51">
      <selection activeCell="L29" sqref="L29"/>
    </sheetView>
  </sheetViews>
  <sheetFormatPr defaultColWidth="9.140625" defaultRowHeight="12.75"/>
  <cols>
    <col min="1" max="1" width="10.7109375" style="113" customWidth="1"/>
    <col min="2" max="2" width="59.28125" style="114" customWidth="1"/>
    <col min="3" max="3" width="24.7109375" style="114" customWidth="1"/>
    <col min="4" max="5" width="17.421875" style="114" customWidth="1"/>
    <col min="6" max="8" width="12.7109375" style="114" customWidth="1"/>
    <col min="9" max="9" width="18.00390625" style="114" customWidth="1"/>
    <col min="10" max="12" width="13.7109375" style="114" customWidth="1"/>
    <col min="13" max="16384" width="9.140625" style="115" customWidth="1"/>
  </cols>
  <sheetData>
    <row r="1" spans="11:12" ht="22.5" customHeight="1">
      <c r="K1" s="170" t="s">
        <v>70</v>
      </c>
      <c r="L1" s="170"/>
    </row>
    <row r="2" spans="1:12" s="107" customFormat="1" ht="24.75" customHeight="1">
      <c r="A2" s="168" t="s">
        <v>103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107" customFormat="1" ht="20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4" s="107" customFormat="1" ht="18" customHeight="1" thickBot="1">
      <c r="A4" s="103" t="s">
        <v>93</v>
      </c>
      <c r="B4" s="117"/>
      <c r="C4" s="117"/>
      <c r="D4" s="118"/>
    </row>
    <row r="5" spans="1:4" s="107" customFormat="1" ht="24.75" customHeight="1" thickBot="1">
      <c r="A5" s="104" t="s">
        <v>94</v>
      </c>
      <c r="B5" s="105"/>
      <c r="C5" s="105"/>
      <c r="D5" s="106"/>
    </row>
    <row r="6" spans="1:4" s="107" customFormat="1" ht="24.75" customHeight="1" thickBot="1">
      <c r="A6" s="104" t="s">
        <v>95</v>
      </c>
      <c r="B6" s="105"/>
      <c r="C6" s="105"/>
      <c r="D6" s="106"/>
    </row>
    <row r="7" spans="11:12" ht="15.75">
      <c r="K7" s="169" t="s">
        <v>11</v>
      </c>
      <c r="L7" s="169"/>
    </row>
    <row r="8" spans="1:12" s="123" customFormat="1" ht="97.5" customHeight="1">
      <c r="A8" s="119" t="s">
        <v>71</v>
      </c>
      <c r="B8" s="119" t="s">
        <v>72</v>
      </c>
      <c r="C8" s="120" t="s">
        <v>104</v>
      </c>
      <c r="D8" s="121" t="s">
        <v>14</v>
      </c>
      <c r="E8" s="121" t="s">
        <v>15</v>
      </c>
      <c r="F8" s="121" t="s">
        <v>16</v>
      </c>
      <c r="G8" s="121" t="s">
        <v>17</v>
      </c>
      <c r="H8" s="121" t="s">
        <v>22</v>
      </c>
      <c r="I8" s="121" t="s">
        <v>73</v>
      </c>
      <c r="J8" s="121" t="s">
        <v>74</v>
      </c>
      <c r="K8" s="122" t="s">
        <v>75</v>
      </c>
      <c r="L8" s="122" t="s">
        <v>105</v>
      </c>
    </row>
    <row r="9" spans="1:12" s="123" customFormat="1" ht="16.5" customHeight="1">
      <c r="A9" s="124">
        <v>1</v>
      </c>
      <c r="B9" s="124">
        <v>2</v>
      </c>
      <c r="C9" s="125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7">
        <v>11</v>
      </c>
      <c r="L9" s="127">
        <v>12</v>
      </c>
    </row>
    <row r="10" spans="1:12" s="112" customFormat="1" ht="31.5" customHeight="1">
      <c r="A10" s="173" t="s">
        <v>76</v>
      </c>
      <c r="B10" s="173"/>
      <c r="C10" s="128">
        <f>SUM(C11,C34,C38)</f>
        <v>1245944</v>
      </c>
      <c r="D10" s="128">
        <f>SUM(D11,D34,D38)</f>
        <v>1064344</v>
      </c>
      <c r="E10" s="128">
        <f aca="true" t="shared" si="0" ref="E10:J10">SUM(E11,E38)</f>
        <v>0</v>
      </c>
      <c r="F10" s="128">
        <f t="shared" si="0"/>
        <v>0</v>
      </c>
      <c r="G10" s="128">
        <f t="shared" si="0"/>
        <v>0</v>
      </c>
      <c r="H10" s="128">
        <f t="shared" si="0"/>
        <v>14000</v>
      </c>
      <c r="I10" s="128">
        <f t="shared" si="0"/>
        <v>0</v>
      </c>
      <c r="J10" s="128">
        <f t="shared" si="0"/>
        <v>167600</v>
      </c>
      <c r="K10" s="128">
        <f>SUM(K11,K34,K38)</f>
        <v>1247813</v>
      </c>
      <c r="L10" s="128">
        <f>SUM(L11,L34,L38)</f>
        <v>1275763</v>
      </c>
    </row>
    <row r="11" spans="1:12" s="112" customFormat="1" ht="34.5" customHeight="1">
      <c r="A11" s="171" t="s">
        <v>77</v>
      </c>
      <c r="B11" s="172"/>
      <c r="C11" s="129">
        <f>C12</f>
        <v>1224024</v>
      </c>
      <c r="D11" s="129">
        <f>D12</f>
        <v>1056424</v>
      </c>
      <c r="E11" s="129">
        <f aca="true" t="shared" si="1" ref="E11:L11">E12</f>
        <v>0</v>
      </c>
      <c r="F11" s="129">
        <f t="shared" si="1"/>
        <v>0</v>
      </c>
      <c r="G11" s="129">
        <f t="shared" si="1"/>
        <v>0</v>
      </c>
      <c r="H11" s="129">
        <f>H12</f>
        <v>0</v>
      </c>
      <c r="I11" s="129">
        <f t="shared" si="1"/>
        <v>0</v>
      </c>
      <c r="J11" s="129">
        <f t="shared" si="1"/>
        <v>167600</v>
      </c>
      <c r="K11" s="129">
        <f t="shared" si="1"/>
        <v>1225860</v>
      </c>
      <c r="L11" s="129">
        <f t="shared" si="1"/>
        <v>1253319</v>
      </c>
    </row>
    <row r="12" spans="1:12" s="112" customFormat="1" ht="20.25" customHeight="1">
      <c r="A12" s="108">
        <v>32</v>
      </c>
      <c r="B12" s="109" t="s">
        <v>23</v>
      </c>
      <c r="C12" s="129">
        <f>SUM(C13:C33)</f>
        <v>1224024</v>
      </c>
      <c r="D12" s="129">
        <f aca="true" t="shared" si="2" ref="D12:L12">SUM(D13:D33)</f>
        <v>1056424</v>
      </c>
      <c r="E12" s="129">
        <f t="shared" si="2"/>
        <v>0</v>
      </c>
      <c r="F12" s="129">
        <f t="shared" si="2"/>
        <v>0</v>
      </c>
      <c r="G12" s="129">
        <f t="shared" si="2"/>
        <v>0</v>
      </c>
      <c r="H12" s="129">
        <f t="shared" si="2"/>
        <v>0</v>
      </c>
      <c r="I12" s="129">
        <f t="shared" si="2"/>
        <v>0</v>
      </c>
      <c r="J12" s="129">
        <f t="shared" si="2"/>
        <v>167600</v>
      </c>
      <c r="K12" s="129">
        <f t="shared" si="2"/>
        <v>1225860</v>
      </c>
      <c r="L12" s="129">
        <f t="shared" si="2"/>
        <v>1253319</v>
      </c>
    </row>
    <row r="13" spans="1:12" s="112" customFormat="1" ht="18" customHeight="1">
      <c r="A13" s="130">
        <v>3211</v>
      </c>
      <c r="B13" s="131" t="s">
        <v>35</v>
      </c>
      <c r="C13" s="132">
        <f aca="true" t="shared" si="3" ref="C13:C33">SUM(D13:J13)</f>
        <v>49743</v>
      </c>
      <c r="D13" s="132">
        <v>17743</v>
      </c>
      <c r="E13" s="132"/>
      <c r="F13" s="132"/>
      <c r="G13" s="132"/>
      <c r="H13" s="132"/>
      <c r="I13" s="132"/>
      <c r="J13" s="132">
        <v>32000</v>
      </c>
      <c r="K13" s="132">
        <v>49818</v>
      </c>
      <c r="L13" s="132">
        <v>50934</v>
      </c>
    </row>
    <row r="14" spans="1:12" s="112" customFormat="1" ht="18" customHeight="1">
      <c r="A14" s="130">
        <v>3212</v>
      </c>
      <c r="B14" s="131" t="s">
        <v>78</v>
      </c>
      <c r="C14" s="132">
        <f t="shared" si="3"/>
        <v>255776</v>
      </c>
      <c r="D14" s="132">
        <v>255776</v>
      </c>
      <c r="E14" s="132"/>
      <c r="F14" s="132"/>
      <c r="G14" s="132"/>
      <c r="H14" s="132"/>
      <c r="I14" s="132"/>
      <c r="J14" s="132"/>
      <c r="K14" s="132">
        <v>256160</v>
      </c>
      <c r="L14" s="132">
        <v>261898</v>
      </c>
    </row>
    <row r="15" spans="1:12" s="112" customFormat="1" ht="18" customHeight="1">
      <c r="A15" s="130">
        <v>3213</v>
      </c>
      <c r="B15" s="131" t="s">
        <v>36</v>
      </c>
      <c r="C15" s="132">
        <f t="shared" si="3"/>
        <v>7571</v>
      </c>
      <c r="D15" s="132">
        <v>7571</v>
      </c>
      <c r="E15" s="132"/>
      <c r="F15" s="132"/>
      <c r="G15" s="132"/>
      <c r="H15" s="132"/>
      <c r="I15" s="132"/>
      <c r="J15" s="132"/>
      <c r="K15" s="132">
        <v>7582</v>
      </c>
      <c r="L15" s="132">
        <v>7752</v>
      </c>
    </row>
    <row r="16" spans="1:12" s="112" customFormat="1" ht="18" customHeight="1">
      <c r="A16" s="130">
        <v>3221</v>
      </c>
      <c r="B16" s="131" t="s">
        <v>79</v>
      </c>
      <c r="C16" s="132">
        <f t="shared" si="3"/>
        <v>54404</v>
      </c>
      <c r="D16" s="132">
        <v>33379</v>
      </c>
      <c r="E16" s="132"/>
      <c r="F16" s="132"/>
      <c r="G16" s="132"/>
      <c r="H16" s="132"/>
      <c r="I16" s="132"/>
      <c r="J16" s="132">
        <v>21025</v>
      </c>
      <c r="K16" s="132">
        <v>54486</v>
      </c>
      <c r="L16" s="132">
        <v>55706</v>
      </c>
    </row>
    <row r="17" spans="1:12" s="112" customFormat="1" ht="18" customHeight="1">
      <c r="A17" s="130">
        <v>3222</v>
      </c>
      <c r="B17" s="131" t="s">
        <v>59</v>
      </c>
      <c r="C17" s="132">
        <f t="shared" si="3"/>
        <v>104499</v>
      </c>
      <c r="D17" s="132">
        <v>104499</v>
      </c>
      <c r="E17" s="132"/>
      <c r="F17" s="132"/>
      <c r="G17" s="132"/>
      <c r="H17" s="132"/>
      <c r="I17" s="132"/>
      <c r="J17" s="132"/>
      <c r="K17" s="132">
        <v>104656</v>
      </c>
      <c r="L17" s="132">
        <v>107000</v>
      </c>
    </row>
    <row r="18" spans="1:12" s="112" customFormat="1" ht="18" customHeight="1">
      <c r="A18" s="130">
        <v>3223</v>
      </c>
      <c r="B18" s="131" t="s">
        <v>37</v>
      </c>
      <c r="C18" s="132">
        <f t="shared" si="3"/>
        <v>195843</v>
      </c>
      <c r="D18" s="132">
        <v>195843</v>
      </c>
      <c r="E18" s="132"/>
      <c r="F18" s="132"/>
      <c r="G18" s="132"/>
      <c r="H18" s="132"/>
      <c r="I18" s="132"/>
      <c r="J18" s="132"/>
      <c r="K18" s="132">
        <v>196137</v>
      </c>
      <c r="L18" s="132">
        <v>200531</v>
      </c>
    </row>
    <row r="19" spans="1:12" s="112" customFormat="1" ht="18" customHeight="1">
      <c r="A19" s="130">
        <v>3224</v>
      </c>
      <c r="B19" s="131" t="s">
        <v>38</v>
      </c>
      <c r="C19" s="132">
        <f t="shared" si="3"/>
        <v>21659</v>
      </c>
      <c r="D19" s="132">
        <v>18983</v>
      </c>
      <c r="E19" s="132"/>
      <c r="F19" s="132"/>
      <c r="G19" s="132"/>
      <c r="H19" s="132"/>
      <c r="I19" s="132"/>
      <c r="J19" s="132">
        <v>2676</v>
      </c>
      <c r="K19" s="132">
        <v>21691</v>
      </c>
      <c r="L19" s="132">
        <v>22177</v>
      </c>
    </row>
    <row r="20" spans="1:12" s="112" customFormat="1" ht="18" customHeight="1">
      <c r="A20" s="130">
        <v>3225</v>
      </c>
      <c r="B20" s="131" t="s">
        <v>39</v>
      </c>
      <c r="C20" s="132">
        <f t="shared" si="3"/>
        <v>3429</v>
      </c>
      <c r="D20" s="132">
        <v>3429</v>
      </c>
      <c r="E20" s="132"/>
      <c r="F20" s="132"/>
      <c r="G20" s="132"/>
      <c r="H20" s="132"/>
      <c r="I20" s="132"/>
      <c r="J20" s="132"/>
      <c r="K20" s="132">
        <v>3434</v>
      </c>
      <c r="L20" s="132">
        <v>3511</v>
      </c>
    </row>
    <row r="21" spans="1:12" s="112" customFormat="1" ht="18" customHeight="1">
      <c r="A21" s="130">
        <v>3231</v>
      </c>
      <c r="B21" s="131" t="s">
        <v>40</v>
      </c>
      <c r="C21" s="132">
        <f t="shared" si="3"/>
        <v>48632</v>
      </c>
      <c r="D21" s="132">
        <v>48632</v>
      </c>
      <c r="E21" s="132"/>
      <c r="F21" s="132"/>
      <c r="G21" s="132"/>
      <c r="H21" s="132"/>
      <c r="I21" s="132"/>
      <c r="J21" s="132"/>
      <c r="K21" s="132">
        <v>48705</v>
      </c>
      <c r="L21" s="132">
        <v>49796</v>
      </c>
    </row>
    <row r="22" spans="1:12" s="112" customFormat="1" ht="18" customHeight="1">
      <c r="A22" s="130">
        <v>3232</v>
      </c>
      <c r="B22" s="131" t="s">
        <v>41</v>
      </c>
      <c r="C22" s="132">
        <f t="shared" si="3"/>
        <v>11347</v>
      </c>
      <c r="D22" s="132">
        <v>6569</v>
      </c>
      <c r="E22" s="132"/>
      <c r="F22" s="132"/>
      <c r="G22" s="132"/>
      <c r="H22" s="132"/>
      <c r="I22" s="132"/>
      <c r="J22" s="132">
        <v>4778</v>
      </c>
      <c r="K22" s="132">
        <v>11364</v>
      </c>
      <c r="L22" s="132">
        <v>11618</v>
      </c>
    </row>
    <row r="23" spans="1:12" s="112" customFormat="1" ht="18" customHeight="1">
      <c r="A23" s="130">
        <v>3233</v>
      </c>
      <c r="B23" s="131" t="s">
        <v>42</v>
      </c>
      <c r="C23" s="132">
        <f t="shared" si="3"/>
        <v>51930</v>
      </c>
      <c r="D23" s="132">
        <v>2494</v>
      </c>
      <c r="E23" s="132"/>
      <c r="F23" s="132"/>
      <c r="G23" s="132"/>
      <c r="H23" s="132"/>
      <c r="I23" s="132"/>
      <c r="J23" s="132">
        <v>49436</v>
      </c>
      <c r="K23" s="132">
        <v>52008</v>
      </c>
      <c r="L23" s="132">
        <v>53173</v>
      </c>
    </row>
    <row r="24" spans="1:12" s="112" customFormat="1" ht="18" customHeight="1">
      <c r="A24" s="130">
        <v>3234</v>
      </c>
      <c r="B24" s="131" t="s">
        <v>43</v>
      </c>
      <c r="C24" s="132">
        <f t="shared" si="3"/>
        <v>71226</v>
      </c>
      <c r="D24" s="132">
        <v>71226</v>
      </c>
      <c r="E24" s="132"/>
      <c r="F24" s="132"/>
      <c r="G24" s="132"/>
      <c r="H24" s="132"/>
      <c r="I24" s="132"/>
      <c r="J24" s="132"/>
      <c r="K24" s="132">
        <v>71333</v>
      </c>
      <c r="L24" s="132">
        <v>72931</v>
      </c>
    </row>
    <row r="25" spans="1:12" s="112" customFormat="1" ht="18" customHeight="1">
      <c r="A25" s="130">
        <v>3235</v>
      </c>
      <c r="B25" s="131" t="s">
        <v>44</v>
      </c>
      <c r="C25" s="132">
        <f t="shared" si="3"/>
        <v>236880</v>
      </c>
      <c r="D25" s="132">
        <v>225000</v>
      </c>
      <c r="E25" s="132"/>
      <c r="F25" s="132"/>
      <c r="G25" s="132"/>
      <c r="H25" s="132"/>
      <c r="I25" s="132"/>
      <c r="J25" s="132">
        <v>11880</v>
      </c>
      <c r="K25" s="132">
        <v>237235</v>
      </c>
      <c r="L25" s="132">
        <v>242549</v>
      </c>
    </row>
    <row r="26" spans="1:12" s="112" customFormat="1" ht="18" customHeight="1">
      <c r="A26" s="130">
        <v>3236</v>
      </c>
      <c r="B26" s="131" t="s">
        <v>45</v>
      </c>
      <c r="C26" s="132">
        <f t="shared" si="3"/>
        <v>24194</v>
      </c>
      <c r="D26" s="132">
        <v>24194</v>
      </c>
      <c r="E26" s="132"/>
      <c r="F26" s="132"/>
      <c r="G26" s="132"/>
      <c r="H26" s="132"/>
      <c r="I26" s="132"/>
      <c r="J26" s="132"/>
      <c r="K26" s="132">
        <v>24230</v>
      </c>
      <c r="L26" s="132">
        <v>24773</v>
      </c>
    </row>
    <row r="27" spans="1:12" s="112" customFormat="1" ht="18" customHeight="1">
      <c r="A27" s="130">
        <v>3237</v>
      </c>
      <c r="B27" s="131" t="s">
        <v>46</v>
      </c>
      <c r="C27" s="132">
        <f t="shared" si="3"/>
        <v>4757</v>
      </c>
      <c r="D27" s="132">
        <v>4757</v>
      </c>
      <c r="E27" s="132"/>
      <c r="F27" s="132"/>
      <c r="G27" s="132"/>
      <c r="H27" s="132"/>
      <c r="I27" s="132"/>
      <c r="J27" s="132"/>
      <c r="K27" s="132">
        <v>4764</v>
      </c>
      <c r="L27" s="132">
        <v>4871</v>
      </c>
    </row>
    <row r="28" spans="1:12" s="112" customFormat="1" ht="18" customHeight="1">
      <c r="A28" s="130">
        <v>3238</v>
      </c>
      <c r="B28" s="131" t="s">
        <v>47</v>
      </c>
      <c r="C28" s="132">
        <f t="shared" si="3"/>
        <v>15236</v>
      </c>
      <c r="D28" s="132">
        <v>15236</v>
      </c>
      <c r="E28" s="132"/>
      <c r="F28" s="132"/>
      <c r="G28" s="132"/>
      <c r="H28" s="132"/>
      <c r="I28" s="132"/>
      <c r="J28" s="132"/>
      <c r="K28" s="132">
        <v>15259</v>
      </c>
      <c r="L28" s="132">
        <v>15601</v>
      </c>
    </row>
    <row r="29" spans="1:12" s="112" customFormat="1" ht="18" customHeight="1">
      <c r="A29" s="130">
        <v>3239</v>
      </c>
      <c r="B29" s="131" t="s">
        <v>48</v>
      </c>
      <c r="C29" s="132">
        <f t="shared" si="3"/>
        <v>13494</v>
      </c>
      <c r="D29" s="132">
        <v>4988</v>
      </c>
      <c r="E29" s="132"/>
      <c r="F29" s="132"/>
      <c r="G29" s="132"/>
      <c r="H29" s="132"/>
      <c r="I29" s="132"/>
      <c r="J29" s="132">
        <v>8506</v>
      </c>
      <c r="K29" s="132">
        <v>13514</v>
      </c>
      <c r="L29" s="132">
        <v>13816</v>
      </c>
    </row>
    <row r="30" spans="1:12" s="112" customFormat="1" ht="18" customHeight="1">
      <c r="A30" s="130">
        <v>3292</v>
      </c>
      <c r="B30" s="131" t="s">
        <v>49</v>
      </c>
      <c r="C30" s="132">
        <f t="shared" si="3"/>
        <v>23719</v>
      </c>
      <c r="D30" s="132">
        <v>4710</v>
      </c>
      <c r="E30" s="132"/>
      <c r="F30" s="132"/>
      <c r="G30" s="132"/>
      <c r="H30" s="132"/>
      <c r="I30" s="132"/>
      <c r="J30" s="132">
        <v>19009</v>
      </c>
      <c r="K30" s="132">
        <v>23755</v>
      </c>
      <c r="L30" s="132">
        <v>24287</v>
      </c>
    </row>
    <row r="31" spans="1:12" s="112" customFormat="1" ht="18" customHeight="1">
      <c r="A31" s="130">
        <v>3293</v>
      </c>
      <c r="B31" s="131" t="s">
        <v>50</v>
      </c>
      <c r="C31" s="132">
        <f t="shared" si="3"/>
        <v>1703</v>
      </c>
      <c r="D31" s="132">
        <v>1703</v>
      </c>
      <c r="E31" s="132"/>
      <c r="F31" s="132"/>
      <c r="G31" s="132"/>
      <c r="H31" s="132"/>
      <c r="I31" s="132"/>
      <c r="J31" s="132"/>
      <c r="K31" s="132">
        <v>1705</v>
      </c>
      <c r="L31" s="132">
        <v>1743</v>
      </c>
    </row>
    <row r="32" spans="1:12" s="112" customFormat="1" ht="18" customHeight="1">
      <c r="A32" s="130">
        <v>3294</v>
      </c>
      <c r="B32" s="131" t="s">
        <v>51</v>
      </c>
      <c r="C32" s="132">
        <f t="shared" si="3"/>
        <v>2208</v>
      </c>
      <c r="D32" s="132">
        <v>105</v>
      </c>
      <c r="E32" s="132"/>
      <c r="F32" s="132"/>
      <c r="G32" s="132"/>
      <c r="H32" s="132"/>
      <c r="I32" s="132"/>
      <c r="J32" s="132">
        <v>2103</v>
      </c>
      <c r="K32" s="132">
        <v>2211</v>
      </c>
      <c r="L32" s="132">
        <v>2261</v>
      </c>
    </row>
    <row r="33" spans="1:12" s="112" customFormat="1" ht="18" customHeight="1">
      <c r="A33" s="130">
        <v>3299</v>
      </c>
      <c r="B33" s="131" t="s">
        <v>24</v>
      </c>
      <c r="C33" s="132">
        <f t="shared" si="3"/>
        <v>25774</v>
      </c>
      <c r="D33" s="132">
        <v>9587</v>
      </c>
      <c r="E33" s="132"/>
      <c r="F33" s="132"/>
      <c r="G33" s="132"/>
      <c r="H33" s="132"/>
      <c r="I33" s="132"/>
      <c r="J33" s="132">
        <v>16187</v>
      </c>
      <c r="K33" s="132">
        <v>25813</v>
      </c>
      <c r="L33" s="132">
        <v>26391</v>
      </c>
    </row>
    <row r="34" spans="1:12" s="112" customFormat="1" ht="15.75">
      <c r="A34" s="108">
        <v>34</v>
      </c>
      <c r="B34" s="109" t="s">
        <v>52</v>
      </c>
      <c r="C34" s="129">
        <f>SUM(C35:C37)</f>
        <v>7920</v>
      </c>
      <c r="D34" s="129">
        <f aca="true" t="shared" si="4" ref="D34:L34">SUM(D35:D37)</f>
        <v>7920</v>
      </c>
      <c r="E34" s="129">
        <f t="shared" si="4"/>
        <v>0</v>
      </c>
      <c r="F34" s="129">
        <f t="shared" si="4"/>
        <v>0</v>
      </c>
      <c r="G34" s="129">
        <f t="shared" si="4"/>
        <v>0</v>
      </c>
      <c r="H34" s="129">
        <f t="shared" si="4"/>
        <v>0</v>
      </c>
      <c r="I34" s="129">
        <f t="shared" si="4"/>
        <v>0</v>
      </c>
      <c r="J34" s="129">
        <f t="shared" si="4"/>
        <v>0</v>
      </c>
      <c r="K34" s="129">
        <f t="shared" si="4"/>
        <v>7932</v>
      </c>
      <c r="L34" s="129">
        <f t="shared" si="4"/>
        <v>8109</v>
      </c>
    </row>
    <row r="35" spans="1:12" s="112" customFormat="1" ht="15.75">
      <c r="A35" s="130">
        <v>3431</v>
      </c>
      <c r="B35" s="131" t="s">
        <v>53</v>
      </c>
      <c r="C35" s="132">
        <f>SUM(D35:J35)</f>
        <v>5437</v>
      </c>
      <c r="D35" s="132">
        <v>5437</v>
      </c>
      <c r="E35" s="132"/>
      <c r="F35" s="132"/>
      <c r="G35" s="132"/>
      <c r="H35" s="132"/>
      <c r="I35" s="132"/>
      <c r="J35" s="132"/>
      <c r="K35" s="132">
        <v>5445</v>
      </c>
      <c r="L35" s="132">
        <v>5567</v>
      </c>
    </row>
    <row r="36" spans="1:12" s="112" customFormat="1" ht="15.75">
      <c r="A36" s="130">
        <v>3433</v>
      </c>
      <c r="B36" s="131" t="s">
        <v>54</v>
      </c>
      <c r="C36" s="132">
        <f>SUM(D36:J36)</f>
        <v>1659</v>
      </c>
      <c r="D36" s="132">
        <v>1659</v>
      </c>
      <c r="E36" s="132"/>
      <c r="F36" s="132"/>
      <c r="G36" s="132"/>
      <c r="H36" s="132"/>
      <c r="I36" s="132"/>
      <c r="J36" s="132"/>
      <c r="K36" s="132">
        <v>1662</v>
      </c>
      <c r="L36" s="132">
        <v>1699</v>
      </c>
    </row>
    <row r="37" spans="1:12" s="112" customFormat="1" ht="15.75">
      <c r="A37" s="130">
        <v>3434</v>
      </c>
      <c r="B37" s="131" t="s">
        <v>55</v>
      </c>
      <c r="C37" s="132">
        <f>SUM(D37:J37)</f>
        <v>824</v>
      </c>
      <c r="D37" s="132">
        <v>824</v>
      </c>
      <c r="E37" s="132"/>
      <c r="F37" s="132"/>
      <c r="G37" s="132"/>
      <c r="H37" s="132"/>
      <c r="I37" s="132"/>
      <c r="J37" s="132"/>
      <c r="K37" s="132">
        <v>825</v>
      </c>
      <c r="L37" s="132">
        <v>843</v>
      </c>
    </row>
    <row r="38" spans="1:12" s="112" customFormat="1" ht="30.75" customHeight="1">
      <c r="A38" s="171" t="s">
        <v>80</v>
      </c>
      <c r="B38" s="172"/>
      <c r="C38" s="129">
        <f>C39</f>
        <v>14000</v>
      </c>
      <c r="D38" s="129">
        <f aca="true" t="shared" si="5" ref="D38:L38">D39</f>
        <v>0</v>
      </c>
      <c r="E38" s="129">
        <f t="shared" si="5"/>
        <v>0</v>
      </c>
      <c r="F38" s="129">
        <f t="shared" si="5"/>
        <v>0</v>
      </c>
      <c r="G38" s="129">
        <f t="shared" si="5"/>
        <v>0</v>
      </c>
      <c r="H38" s="129">
        <f t="shared" si="5"/>
        <v>14000</v>
      </c>
      <c r="I38" s="129">
        <f t="shared" si="5"/>
        <v>0</v>
      </c>
      <c r="J38" s="129">
        <f t="shared" si="5"/>
        <v>0</v>
      </c>
      <c r="K38" s="129">
        <f t="shared" si="5"/>
        <v>14021</v>
      </c>
      <c r="L38" s="129">
        <f t="shared" si="5"/>
        <v>14335</v>
      </c>
    </row>
    <row r="39" spans="1:12" s="112" customFormat="1" ht="15.75">
      <c r="A39" s="108">
        <v>42</v>
      </c>
      <c r="B39" s="109" t="s">
        <v>56</v>
      </c>
      <c r="C39" s="129">
        <f>SUM(C40:C42)</f>
        <v>14000</v>
      </c>
      <c r="D39" s="129">
        <f aca="true" t="shared" si="6" ref="D39:L39">SUM(D40:D42)</f>
        <v>0</v>
      </c>
      <c r="E39" s="129">
        <f t="shared" si="6"/>
        <v>0</v>
      </c>
      <c r="F39" s="129">
        <f t="shared" si="6"/>
        <v>0</v>
      </c>
      <c r="G39" s="129">
        <f t="shared" si="6"/>
        <v>0</v>
      </c>
      <c r="H39" s="129">
        <f t="shared" si="6"/>
        <v>14000</v>
      </c>
      <c r="I39" s="129">
        <f t="shared" si="6"/>
        <v>0</v>
      </c>
      <c r="J39" s="129">
        <f t="shared" si="6"/>
        <v>0</v>
      </c>
      <c r="K39" s="129">
        <f t="shared" si="6"/>
        <v>14021</v>
      </c>
      <c r="L39" s="129">
        <f t="shared" si="6"/>
        <v>14335</v>
      </c>
    </row>
    <row r="40" spans="1:12" s="112" customFormat="1" ht="15.75">
      <c r="A40" s="130">
        <v>4212</v>
      </c>
      <c r="B40" s="131" t="s">
        <v>57</v>
      </c>
      <c r="C40" s="132">
        <f>SUM(D40:J40)</f>
        <v>0</v>
      </c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s="112" customFormat="1" ht="15.75">
      <c r="A41" s="130">
        <v>4221</v>
      </c>
      <c r="B41" s="131" t="s">
        <v>63</v>
      </c>
      <c r="C41" s="132">
        <f>SUM(D41:J41)</f>
        <v>14000</v>
      </c>
      <c r="D41" s="132"/>
      <c r="E41" s="132"/>
      <c r="F41" s="132"/>
      <c r="G41" s="132"/>
      <c r="H41" s="132">
        <v>14000</v>
      </c>
      <c r="I41" s="132"/>
      <c r="J41" s="132"/>
      <c r="K41" s="132">
        <v>14021</v>
      </c>
      <c r="L41" s="132">
        <v>14335</v>
      </c>
    </row>
    <row r="42" spans="1:12" s="112" customFormat="1" ht="15.75">
      <c r="A42" s="130">
        <v>4227</v>
      </c>
      <c r="B42" s="131" t="s">
        <v>64</v>
      </c>
      <c r="C42" s="132">
        <f>SUM(D42:J42)</f>
        <v>0</v>
      </c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s="112" customFormat="1" ht="27.75" customHeight="1">
      <c r="A43" s="133" t="s">
        <v>81</v>
      </c>
      <c r="B43" s="133"/>
      <c r="C43" s="128">
        <f>SUM(C44,C47,C50,C53,C56,C59,C62)</f>
        <v>52270</v>
      </c>
      <c r="D43" s="128">
        <f aca="true" t="shared" si="7" ref="D43:L43">SUM(D44,D47,D50,D53,D56,D59,D62)</f>
        <v>52270</v>
      </c>
      <c r="E43" s="128">
        <f t="shared" si="7"/>
        <v>0</v>
      </c>
      <c r="F43" s="128">
        <f t="shared" si="7"/>
        <v>0</v>
      </c>
      <c r="G43" s="128">
        <f t="shared" si="7"/>
        <v>0</v>
      </c>
      <c r="H43" s="128">
        <f t="shared" si="7"/>
        <v>0</v>
      </c>
      <c r="I43" s="128">
        <f t="shared" si="7"/>
        <v>0</v>
      </c>
      <c r="J43" s="128">
        <f t="shared" si="7"/>
        <v>0</v>
      </c>
      <c r="K43" s="128">
        <f t="shared" si="7"/>
        <v>52348</v>
      </c>
      <c r="L43" s="128">
        <f t="shared" si="7"/>
        <v>53521</v>
      </c>
    </row>
    <row r="44" spans="1:12" s="112" customFormat="1" ht="15.75">
      <c r="A44" s="162" t="s">
        <v>82</v>
      </c>
      <c r="B44" s="163"/>
      <c r="C44" s="129">
        <f>C45</f>
        <v>52270</v>
      </c>
      <c r="D44" s="129">
        <f aca="true" t="shared" si="8" ref="D44:L45">D45</f>
        <v>52270</v>
      </c>
      <c r="E44" s="129">
        <f t="shared" si="8"/>
        <v>0</v>
      </c>
      <c r="F44" s="129">
        <f t="shared" si="8"/>
        <v>0</v>
      </c>
      <c r="G44" s="129">
        <f t="shared" si="8"/>
        <v>0</v>
      </c>
      <c r="H44" s="129">
        <f t="shared" si="8"/>
        <v>0</v>
      </c>
      <c r="I44" s="129">
        <f t="shared" si="8"/>
        <v>0</v>
      </c>
      <c r="J44" s="129">
        <f t="shared" si="8"/>
        <v>0</v>
      </c>
      <c r="K44" s="129">
        <f t="shared" si="8"/>
        <v>52348</v>
      </c>
      <c r="L44" s="129">
        <f t="shared" si="8"/>
        <v>53521</v>
      </c>
    </row>
    <row r="45" spans="1:12" s="112" customFormat="1" ht="15.75">
      <c r="A45" s="108">
        <v>32</v>
      </c>
      <c r="B45" s="109" t="s">
        <v>23</v>
      </c>
      <c r="C45" s="129">
        <f>C46</f>
        <v>52270</v>
      </c>
      <c r="D45" s="129">
        <f t="shared" si="8"/>
        <v>52270</v>
      </c>
      <c r="E45" s="129">
        <f t="shared" si="8"/>
        <v>0</v>
      </c>
      <c r="F45" s="129">
        <f t="shared" si="8"/>
        <v>0</v>
      </c>
      <c r="G45" s="129">
        <f t="shared" si="8"/>
        <v>0</v>
      </c>
      <c r="H45" s="129">
        <f t="shared" si="8"/>
        <v>0</v>
      </c>
      <c r="I45" s="129">
        <f t="shared" si="8"/>
        <v>0</v>
      </c>
      <c r="J45" s="129">
        <f t="shared" si="8"/>
        <v>0</v>
      </c>
      <c r="K45" s="129">
        <f t="shared" si="8"/>
        <v>52348</v>
      </c>
      <c r="L45" s="129">
        <f t="shared" si="8"/>
        <v>53521</v>
      </c>
    </row>
    <row r="46" spans="1:12" s="112" customFormat="1" ht="32.25" customHeight="1">
      <c r="A46" s="130">
        <v>3291</v>
      </c>
      <c r="B46" s="131" t="s">
        <v>83</v>
      </c>
      <c r="C46" s="132">
        <f>SUM(D46:J46)</f>
        <v>52270</v>
      </c>
      <c r="D46" s="132">
        <v>52270</v>
      </c>
      <c r="E46" s="132"/>
      <c r="F46" s="132"/>
      <c r="G46" s="132"/>
      <c r="H46" s="132"/>
      <c r="I46" s="132"/>
      <c r="J46" s="132"/>
      <c r="K46" s="132">
        <v>52348</v>
      </c>
      <c r="L46" s="132">
        <v>53521</v>
      </c>
    </row>
    <row r="47" spans="1:12" s="112" customFormat="1" ht="27.75" customHeight="1">
      <c r="A47" s="162" t="s">
        <v>84</v>
      </c>
      <c r="B47" s="163"/>
      <c r="C47" s="129">
        <f>C48</f>
        <v>0</v>
      </c>
      <c r="D47" s="129">
        <f aca="true" t="shared" si="9" ref="D47:L48">D48</f>
        <v>0</v>
      </c>
      <c r="E47" s="129">
        <f t="shared" si="9"/>
        <v>0</v>
      </c>
      <c r="F47" s="129">
        <f t="shared" si="9"/>
        <v>0</v>
      </c>
      <c r="G47" s="129">
        <f t="shared" si="9"/>
        <v>0</v>
      </c>
      <c r="H47" s="129">
        <f t="shared" si="9"/>
        <v>0</v>
      </c>
      <c r="I47" s="129">
        <f t="shared" si="9"/>
        <v>0</v>
      </c>
      <c r="J47" s="129">
        <f t="shared" si="9"/>
        <v>0</v>
      </c>
      <c r="K47" s="129">
        <f t="shared" si="9"/>
        <v>0</v>
      </c>
      <c r="L47" s="129">
        <f t="shared" si="9"/>
        <v>0</v>
      </c>
    </row>
    <row r="48" spans="1:12" s="112" customFormat="1" ht="15.75">
      <c r="A48" s="108">
        <v>38</v>
      </c>
      <c r="B48" s="109" t="s">
        <v>58</v>
      </c>
      <c r="C48" s="129">
        <f>C49</f>
        <v>0</v>
      </c>
      <c r="D48" s="129">
        <f t="shared" si="9"/>
        <v>0</v>
      </c>
      <c r="E48" s="129">
        <f t="shared" si="9"/>
        <v>0</v>
      </c>
      <c r="F48" s="129">
        <f t="shared" si="9"/>
        <v>0</v>
      </c>
      <c r="G48" s="129">
        <f t="shared" si="9"/>
        <v>0</v>
      </c>
      <c r="H48" s="129">
        <f t="shared" si="9"/>
        <v>0</v>
      </c>
      <c r="I48" s="129">
        <f t="shared" si="9"/>
        <v>0</v>
      </c>
      <c r="J48" s="129">
        <f t="shared" si="9"/>
        <v>0</v>
      </c>
      <c r="K48" s="129">
        <f t="shared" si="9"/>
        <v>0</v>
      </c>
      <c r="L48" s="129">
        <f t="shared" si="9"/>
        <v>0</v>
      </c>
    </row>
    <row r="49" spans="1:12" s="112" customFormat="1" ht="15.75">
      <c r="A49" s="130">
        <v>3811</v>
      </c>
      <c r="B49" s="131" t="s">
        <v>25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2" customFormat="1" ht="21" customHeight="1">
      <c r="A50" s="162" t="s">
        <v>85</v>
      </c>
      <c r="B50" s="163"/>
      <c r="C50" s="129">
        <f>C51</f>
        <v>0</v>
      </c>
      <c r="D50" s="129">
        <f aca="true" t="shared" si="10" ref="D50:L51">D51</f>
        <v>0</v>
      </c>
      <c r="E50" s="129">
        <f t="shared" si="10"/>
        <v>0</v>
      </c>
      <c r="F50" s="129">
        <f t="shared" si="10"/>
        <v>0</v>
      </c>
      <c r="G50" s="129">
        <f t="shared" si="10"/>
        <v>0</v>
      </c>
      <c r="H50" s="129">
        <f t="shared" si="10"/>
        <v>0</v>
      </c>
      <c r="I50" s="129">
        <f t="shared" si="10"/>
        <v>0</v>
      </c>
      <c r="J50" s="129">
        <f t="shared" si="10"/>
        <v>0</v>
      </c>
      <c r="K50" s="129">
        <f t="shared" si="10"/>
        <v>0</v>
      </c>
      <c r="L50" s="129">
        <f t="shared" si="10"/>
        <v>0</v>
      </c>
    </row>
    <row r="51" spans="1:12" s="112" customFormat="1" ht="15.75">
      <c r="A51" s="108">
        <v>32</v>
      </c>
      <c r="B51" s="109" t="s">
        <v>23</v>
      </c>
      <c r="C51" s="129">
        <f>C52</f>
        <v>0</v>
      </c>
      <c r="D51" s="129">
        <f t="shared" si="10"/>
        <v>0</v>
      </c>
      <c r="E51" s="129">
        <f t="shared" si="10"/>
        <v>0</v>
      </c>
      <c r="F51" s="129">
        <f t="shared" si="10"/>
        <v>0</v>
      </c>
      <c r="G51" s="129">
        <f t="shared" si="10"/>
        <v>0</v>
      </c>
      <c r="H51" s="129">
        <f t="shared" si="10"/>
        <v>0</v>
      </c>
      <c r="I51" s="129">
        <f t="shared" si="10"/>
        <v>0</v>
      </c>
      <c r="J51" s="129">
        <f t="shared" si="10"/>
        <v>0</v>
      </c>
      <c r="K51" s="129">
        <f t="shared" si="10"/>
        <v>0</v>
      </c>
      <c r="L51" s="129">
        <f t="shared" si="10"/>
        <v>0</v>
      </c>
    </row>
    <row r="52" spans="1:12" s="112" customFormat="1" ht="15.75">
      <c r="A52" s="130">
        <v>3299</v>
      </c>
      <c r="B52" s="131" t="s">
        <v>24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s="112" customFormat="1" ht="15.75">
      <c r="A53" s="162" t="s">
        <v>86</v>
      </c>
      <c r="B53" s="163"/>
      <c r="C53" s="129">
        <f>C54</f>
        <v>0</v>
      </c>
      <c r="D53" s="129">
        <f aca="true" t="shared" si="11" ref="D53:L54">D54</f>
        <v>0</v>
      </c>
      <c r="E53" s="129">
        <f t="shared" si="11"/>
        <v>0</v>
      </c>
      <c r="F53" s="129">
        <f t="shared" si="11"/>
        <v>0</v>
      </c>
      <c r="G53" s="129">
        <f t="shared" si="11"/>
        <v>0</v>
      </c>
      <c r="H53" s="129">
        <f t="shared" si="11"/>
        <v>0</v>
      </c>
      <c r="I53" s="129">
        <f t="shared" si="11"/>
        <v>0</v>
      </c>
      <c r="J53" s="129">
        <f t="shared" si="11"/>
        <v>0</v>
      </c>
      <c r="K53" s="129">
        <f t="shared" si="11"/>
        <v>0</v>
      </c>
      <c r="L53" s="129">
        <f t="shared" si="11"/>
        <v>0</v>
      </c>
    </row>
    <row r="54" spans="1:12" s="112" customFormat="1" ht="15.75">
      <c r="A54" s="108">
        <v>32</v>
      </c>
      <c r="B54" s="109" t="s">
        <v>23</v>
      </c>
      <c r="C54" s="129">
        <f>C55</f>
        <v>0</v>
      </c>
      <c r="D54" s="129">
        <f t="shared" si="11"/>
        <v>0</v>
      </c>
      <c r="E54" s="129">
        <f t="shared" si="11"/>
        <v>0</v>
      </c>
      <c r="F54" s="129">
        <f t="shared" si="11"/>
        <v>0</v>
      </c>
      <c r="G54" s="129">
        <f t="shared" si="11"/>
        <v>0</v>
      </c>
      <c r="H54" s="129">
        <f t="shared" si="11"/>
        <v>0</v>
      </c>
      <c r="I54" s="129">
        <f t="shared" si="11"/>
        <v>0</v>
      </c>
      <c r="J54" s="129">
        <f t="shared" si="11"/>
        <v>0</v>
      </c>
      <c r="K54" s="129">
        <f t="shared" si="11"/>
        <v>0</v>
      </c>
      <c r="L54" s="129">
        <f t="shared" si="11"/>
        <v>0</v>
      </c>
    </row>
    <row r="55" spans="1:12" s="112" customFormat="1" ht="15.75">
      <c r="A55" s="130">
        <v>3237</v>
      </c>
      <c r="B55" s="131" t="s">
        <v>87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12" customFormat="1" ht="22.5" customHeight="1">
      <c r="A56" s="162" t="s">
        <v>88</v>
      </c>
      <c r="B56" s="163"/>
      <c r="C56" s="129">
        <f>C57</f>
        <v>0</v>
      </c>
      <c r="D56" s="129">
        <f aca="true" t="shared" si="12" ref="D56:L57">D57</f>
        <v>0</v>
      </c>
      <c r="E56" s="129">
        <f t="shared" si="12"/>
        <v>0</v>
      </c>
      <c r="F56" s="129">
        <f t="shared" si="12"/>
        <v>0</v>
      </c>
      <c r="G56" s="129">
        <f t="shared" si="12"/>
        <v>0</v>
      </c>
      <c r="H56" s="129">
        <f t="shared" si="12"/>
        <v>0</v>
      </c>
      <c r="I56" s="129">
        <f t="shared" si="12"/>
        <v>0</v>
      </c>
      <c r="J56" s="129">
        <f t="shared" si="12"/>
        <v>0</v>
      </c>
      <c r="K56" s="129">
        <f t="shared" si="12"/>
        <v>0</v>
      </c>
      <c r="L56" s="129">
        <f t="shared" si="12"/>
        <v>0</v>
      </c>
    </row>
    <row r="57" spans="1:12" s="112" customFormat="1" ht="31.5">
      <c r="A57" s="108">
        <v>37</v>
      </c>
      <c r="B57" s="134" t="s">
        <v>61</v>
      </c>
      <c r="C57" s="129">
        <f>C58</f>
        <v>0</v>
      </c>
      <c r="D57" s="129">
        <f t="shared" si="12"/>
        <v>0</v>
      </c>
      <c r="E57" s="129">
        <f t="shared" si="12"/>
        <v>0</v>
      </c>
      <c r="F57" s="129">
        <f t="shared" si="12"/>
        <v>0</v>
      </c>
      <c r="G57" s="129">
        <f t="shared" si="12"/>
        <v>0</v>
      </c>
      <c r="H57" s="129">
        <f t="shared" si="12"/>
        <v>0</v>
      </c>
      <c r="I57" s="129">
        <f t="shared" si="12"/>
        <v>0</v>
      </c>
      <c r="J57" s="129">
        <f t="shared" si="12"/>
        <v>0</v>
      </c>
      <c r="K57" s="129">
        <f t="shared" si="12"/>
        <v>0</v>
      </c>
      <c r="L57" s="129">
        <f t="shared" si="12"/>
        <v>0</v>
      </c>
    </row>
    <row r="58" spans="1:12" s="112" customFormat="1" ht="15.75">
      <c r="A58" s="130">
        <v>3722</v>
      </c>
      <c r="B58" s="131" t="s">
        <v>62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s="112" customFormat="1" ht="15.75">
      <c r="A59" s="165" t="s">
        <v>60</v>
      </c>
      <c r="B59" s="166"/>
      <c r="C59" s="129">
        <f aca="true" t="shared" si="13" ref="C59:L59">SUM(C60)</f>
        <v>0</v>
      </c>
      <c r="D59" s="129">
        <f t="shared" si="13"/>
        <v>0</v>
      </c>
      <c r="E59" s="129">
        <f t="shared" si="13"/>
        <v>0</v>
      </c>
      <c r="F59" s="129">
        <f t="shared" si="13"/>
        <v>0</v>
      </c>
      <c r="G59" s="129">
        <f t="shared" si="13"/>
        <v>0</v>
      </c>
      <c r="H59" s="129">
        <f t="shared" si="13"/>
        <v>0</v>
      </c>
      <c r="I59" s="129">
        <f t="shared" si="13"/>
        <v>0</v>
      </c>
      <c r="J59" s="129">
        <f t="shared" si="13"/>
        <v>0</v>
      </c>
      <c r="K59" s="129">
        <f t="shared" si="13"/>
        <v>0</v>
      </c>
      <c r="L59" s="129">
        <f t="shared" si="13"/>
        <v>0</v>
      </c>
    </row>
    <row r="60" spans="1:12" s="112" customFormat="1" ht="31.5">
      <c r="A60" s="108">
        <v>37</v>
      </c>
      <c r="B60" s="134" t="s">
        <v>61</v>
      </c>
      <c r="C60" s="129">
        <f>C61</f>
        <v>0</v>
      </c>
      <c r="D60" s="129">
        <f aca="true" t="shared" si="14" ref="D60:L60">D61</f>
        <v>0</v>
      </c>
      <c r="E60" s="129">
        <f t="shared" si="14"/>
        <v>0</v>
      </c>
      <c r="F60" s="129">
        <f t="shared" si="14"/>
        <v>0</v>
      </c>
      <c r="G60" s="129">
        <f t="shared" si="14"/>
        <v>0</v>
      </c>
      <c r="H60" s="129">
        <f t="shared" si="14"/>
        <v>0</v>
      </c>
      <c r="I60" s="129">
        <f t="shared" si="14"/>
        <v>0</v>
      </c>
      <c r="J60" s="129">
        <f t="shared" si="14"/>
        <v>0</v>
      </c>
      <c r="K60" s="129">
        <f t="shared" si="14"/>
        <v>0</v>
      </c>
      <c r="L60" s="129">
        <f t="shared" si="14"/>
        <v>0</v>
      </c>
    </row>
    <row r="61" spans="1:12" s="112" customFormat="1" ht="15.75">
      <c r="A61" s="130">
        <v>3722</v>
      </c>
      <c r="B61" s="131" t="s">
        <v>62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s="112" customFormat="1" ht="35.25" customHeight="1">
      <c r="A62" s="162" t="s">
        <v>89</v>
      </c>
      <c r="B62" s="163"/>
      <c r="C62" s="129">
        <f>C63</f>
        <v>0</v>
      </c>
      <c r="D62" s="129">
        <f aca="true" t="shared" si="15" ref="D62:I62">D63</f>
        <v>0</v>
      </c>
      <c r="E62" s="129">
        <f t="shared" si="15"/>
        <v>0</v>
      </c>
      <c r="F62" s="129">
        <f t="shared" si="15"/>
        <v>0</v>
      </c>
      <c r="G62" s="129">
        <f t="shared" si="15"/>
        <v>0</v>
      </c>
      <c r="H62" s="129">
        <f t="shared" si="15"/>
        <v>0</v>
      </c>
      <c r="I62" s="129">
        <f t="shared" si="15"/>
        <v>0</v>
      </c>
      <c r="J62" s="129">
        <f>J63</f>
        <v>0</v>
      </c>
      <c r="K62" s="129">
        <f>K63</f>
        <v>0</v>
      </c>
      <c r="L62" s="129">
        <f>L63</f>
        <v>0</v>
      </c>
    </row>
    <row r="63" spans="1:12" s="112" customFormat="1" ht="15.75">
      <c r="A63" s="108">
        <v>42</v>
      </c>
      <c r="B63" s="109" t="s">
        <v>56</v>
      </c>
      <c r="C63" s="129">
        <f aca="true" t="shared" si="16" ref="C63:L63">SUM(C64:C64)</f>
        <v>0</v>
      </c>
      <c r="D63" s="129"/>
      <c r="E63" s="129">
        <f t="shared" si="16"/>
        <v>0</v>
      </c>
      <c r="F63" s="129">
        <f t="shared" si="16"/>
        <v>0</v>
      </c>
      <c r="G63" s="129">
        <f t="shared" si="16"/>
        <v>0</v>
      </c>
      <c r="H63" s="129">
        <f t="shared" si="16"/>
        <v>0</v>
      </c>
      <c r="I63" s="129">
        <f t="shared" si="16"/>
        <v>0</v>
      </c>
      <c r="J63" s="129">
        <f t="shared" si="16"/>
        <v>0</v>
      </c>
      <c r="K63" s="129">
        <f t="shared" si="16"/>
        <v>0</v>
      </c>
      <c r="L63" s="129">
        <f t="shared" si="16"/>
        <v>0</v>
      </c>
    </row>
    <row r="64" spans="1:12" s="112" customFormat="1" ht="15.75">
      <c r="A64" s="130">
        <v>4241</v>
      </c>
      <c r="B64" s="131" t="s">
        <v>65</v>
      </c>
      <c r="C64" s="132">
        <f>SUM(D64:J64)</f>
        <v>0</v>
      </c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 s="112" customFormat="1" ht="21" customHeight="1">
      <c r="A65" s="135"/>
      <c r="B65" s="136" t="s">
        <v>90</v>
      </c>
      <c r="C65" s="128">
        <f>SUM(C43,C10)</f>
        <v>1298214</v>
      </c>
      <c r="D65" s="128">
        <f>SUM(D43,D10)</f>
        <v>1116614</v>
      </c>
      <c r="E65" s="128">
        <f>SUM(E43,E10)</f>
        <v>0</v>
      </c>
      <c r="F65" s="128">
        <f>SUM(F43,F10)</f>
        <v>0</v>
      </c>
      <c r="G65" s="128">
        <f>SUM(G43,G10)</f>
        <v>0</v>
      </c>
      <c r="H65" s="128">
        <v>14000</v>
      </c>
      <c r="I65" s="128">
        <f>SUM(I43,I10)</f>
        <v>0</v>
      </c>
      <c r="J65" s="128">
        <f>SUM(J43,J10)</f>
        <v>167600</v>
      </c>
      <c r="K65" s="128">
        <f>SUM(K43,K10)</f>
        <v>1300161</v>
      </c>
      <c r="L65" s="128">
        <f>SUM(L43,L10)</f>
        <v>1329284</v>
      </c>
    </row>
    <row r="68" spans="2:12" s="112" customFormat="1" ht="15.75">
      <c r="B68" s="111"/>
      <c r="C68" s="111"/>
      <c r="D68" s="111"/>
      <c r="E68" s="137" t="s">
        <v>66</v>
      </c>
      <c r="F68" s="111"/>
      <c r="G68" s="111"/>
      <c r="H68" s="111"/>
      <c r="I68" s="164" t="s">
        <v>67</v>
      </c>
      <c r="J68" s="164"/>
      <c r="K68" s="164"/>
      <c r="L68" s="111"/>
    </row>
    <row r="69" spans="1:12" s="112" customFormat="1" ht="15.75">
      <c r="A69" s="167" t="s">
        <v>106</v>
      </c>
      <c r="B69" s="167"/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1:12" s="112" customFormat="1" ht="15.7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s="112" customFormat="1" ht="15.75">
      <c r="A71" s="110"/>
      <c r="B71" s="111"/>
      <c r="C71" s="111"/>
      <c r="D71" s="111"/>
      <c r="E71" s="111"/>
      <c r="F71" s="111"/>
      <c r="G71" s="111"/>
      <c r="H71" s="164" t="s">
        <v>91</v>
      </c>
      <c r="I71" s="164"/>
      <c r="J71" s="164"/>
      <c r="K71" s="164"/>
      <c r="L71" s="164"/>
    </row>
    <row r="72" spans="1:12" s="112" customFormat="1" ht="15.75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 s="112" customFormat="1" ht="15.7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s="112" customFormat="1" ht="15.7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1:12" s="112" customFormat="1" ht="15.75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1:12" s="112" customFormat="1" ht="15.7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1:12" s="112" customFormat="1" ht="15.75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2" s="112" customFormat="1" ht="15.75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1:12" s="112" customFormat="1" ht="15.7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112" customFormat="1" ht="15.7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2" s="112" customFormat="1" ht="15.7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s="112" customFormat="1" ht="15.7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s="112" customFormat="1" ht="15.7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s="112" customFormat="1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12" customFormat="1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1:12" s="112" customFormat="1" ht="15.7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2" s="112" customFormat="1" ht="15.7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1:12" s="112" customFormat="1" ht="15.7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s="112" customFormat="1" ht="15.7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1:12" s="112" customFormat="1" ht="15.75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2" s="112" customFormat="1" ht="15.75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2" s="112" customFormat="1" ht="15.75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s="112" customFormat="1" ht="15.75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112" customFormat="1" ht="15.75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2" s="112" customFormat="1" ht="15.7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s="112" customFormat="1" ht="15.7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1:12" s="112" customFormat="1" ht="15.7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s="112" customFormat="1" ht="15.7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s="112" customFormat="1" ht="15.7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1:12" s="112" customFormat="1" ht="15.7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112" customFormat="1" ht="15.75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s="112" customFormat="1" ht="15.75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s="112" customFormat="1" ht="15.7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1:12" s="112" customFormat="1" ht="15.75">
      <c r="A104" s="11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1:12" s="112" customFormat="1" ht="15.75">
      <c r="A105" s="11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2" s="112" customFormat="1" ht="15.75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s="112" customFormat="1" ht="15.75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2" s="112" customFormat="1" ht="15.7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1:12" s="112" customFormat="1" ht="15.7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s="112" customFormat="1" ht="15.7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s="112" customFormat="1" ht="15.7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s="112" customFormat="1" ht="15.7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s="112" customFormat="1" ht="15.7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s="112" customFormat="1" ht="15.75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s="112" customFormat="1" ht="15.7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s="112" customFormat="1" ht="15.75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 s="112" customFormat="1" ht="15.75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s="112" customFormat="1" ht="15.75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s="112" customFormat="1" ht="15.75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 s="112" customFormat="1" ht="15.7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s="112" customFormat="1" ht="15.7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 s="112" customFormat="1" ht="15.7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s="112" customFormat="1" ht="15.7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s="112" customFormat="1" ht="15.7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 s="112" customFormat="1" ht="15.75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s="112" customFormat="1" ht="15.75">
      <c r="A126" s="11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s="112" customFormat="1" ht="15.7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 s="112" customFormat="1" ht="15.7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s="112" customFormat="1" ht="15.7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 s="112" customFormat="1" ht="15.75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 s="112" customFormat="1" ht="15.75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s="112" customFormat="1" ht="15.7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s="112" customFormat="1" ht="15.7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s="112" customFormat="1" ht="15.7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s="112" customFormat="1" ht="15.75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 s="112" customFormat="1" ht="15.75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s="112" customFormat="1" ht="15.7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 s="112" customFormat="1" ht="15.75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 s="112" customFormat="1" ht="15.75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s="112" customFormat="1" ht="15.7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 s="112" customFormat="1" ht="15.75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 s="112" customFormat="1" ht="15.75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 s="112" customFormat="1" ht="15.7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 s="112" customFormat="1" ht="15.7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s="112" customFormat="1" ht="15.75">
      <c r="A145" s="11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 s="112" customFormat="1" ht="15.75">
      <c r="A146" s="11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 s="112" customFormat="1" ht="15.75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 s="112" customFormat="1" ht="15.75">
      <c r="A148" s="11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 s="112" customFormat="1" ht="15.75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12" customFormat="1" ht="15.75">
      <c r="A150" s="11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s="112" customFormat="1" ht="15.7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s="112" customFormat="1" ht="15.75">
      <c r="A152" s="11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 s="112" customFormat="1" ht="15.75">
      <c r="A153" s="11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s="112" customFormat="1" ht="15.75">
      <c r="A154" s="11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s="112" customFormat="1" ht="15.75">
      <c r="A155" s="11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 s="112" customFormat="1" ht="15.75">
      <c r="A156" s="110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 s="112" customFormat="1" ht="15.75">
      <c r="A157" s="11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 s="112" customFormat="1" ht="15.75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 s="112" customFormat="1" ht="15.75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12" s="112" customFormat="1" ht="15.75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1:12" s="112" customFormat="1" ht="15.75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 s="112" customFormat="1" ht="15.75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1:12" s="112" customFormat="1" ht="15.7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1:12" s="112" customFormat="1" ht="15.7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1:12" s="112" customFormat="1" ht="15.7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s="112" customFormat="1" ht="15.7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1:12" s="112" customFormat="1" ht="15.7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1:12" s="112" customFormat="1" ht="15.7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1:12" s="112" customFormat="1" ht="15.75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 s="112" customFormat="1" ht="15.75">
      <c r="A170" s="11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 s="112" customFormat="1" ht="15.75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1:12" s="112" customFormat="1" ht="15.75">
      <c r="A172" s="11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 s="112" customFormat="1" ht="15.75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1:12" s="112" customFormat="1" ht="15.75">
      <c r="A174" s="11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1:12" s="112" customFormat="1" ht="15.75">
      <c r="A175" s="11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1:12" s="112" customFormat="1" ht="15.75">
      <c r="A176" s="11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1:12" s="112" customFormat="1" ht="15.75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 s="112" customFormat="1" ht="15.75">
      <c r="A178" s="11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1:12" s="112" customFormat="1" ht="15.75">
      <c r="A179" s="11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1:12" s="112" customFormat="1" ht="15.75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1:12" s="112" customFormat="1" ht="15.75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1:12" s="112" customFormat="1" ht="15.75">
      <c r="A182" s="110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2" s="112" customFormat="1" ht="15.75">
      <c r="A183" s="110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 s="112" customFormat="1" ht="15.75">
      <c r="A184" s="11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2" s="112" customFormat="1" ht="15.75">
      <c r="A185" s="11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1:12" s="112" customFormat="1" ht="15.75">
      <c r="A186" s="11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1:12" s="112" customFormat="1" ht="15.7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1:12" s="112" customFormat="1" ht="15.75">
      <c r="A188" s="11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1:12" s="112" customFormat="1" ht="15.7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1:12" s="112" customFormat="1" ht="15.75">
      <c r="A190" s="11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1:12" s="112" customFormat="1" ht="15.75">
      <c r="A191" s="11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1:12" s="112" customFormat="1" ht="15.7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1:12" s="112" customFormat="1" ht="15.75">
      <c r="A193" s="11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1:12" s="112" customFormat="1" ht="15.7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1:12" s="112" customFormat="1" ht="15.75">
      <c r="A195" s="11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1:12" s="112" customFormat="1" ht="15.75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1:12" s="112" customFormat="1" ht="15.7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1:12" s="112" customFormat="1" ht="15.7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1:12" s="112" customFormat="1" ht="15.7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1:12" s="112" customFormat="1" ht="15.7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1:12" s="112" customFormat="1" ht="15.7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1:12" s="112" customFormat="1" ht="15.7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1:12" s="112" customFormat="1" ht="15.75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1:12" s="112" customFormat="1" ht="15.75">
      <c r="A204" s="110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1:12" s="112" customFormat="1" ht="15.75">
      <c r="A205" s="110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1:12" s="112" customFormat="1" ht="15.75">
      <c r="A206" s="110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1:12" s="112" customFormat="1" ht="15.75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1:12" s="112" customFormat="1" ht="15.75">
      <c r="A208" s="110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1:12" s="112" customFormat="1" ht="15.75">
      <c r="A209" s="110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1:12" s="112" customFormat="1" ht="15.75">
      <c r="A210" s="110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1:12" s="112" customFormat="1" ht="15.75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1:12" s="112" customFormat="1" ht="15.75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1:12" s="112" customFormat="1" ht="15.75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1:12" s="112" customFormat="1" ht="15.75">
      <c r="A214" s="110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1:12" s="112" customFormat="1" ht="15.75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1:12" s="112" customFormat="1" ht="15.75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s="112" customFormat="1" ht="15.75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1:12" s="112" customFormat="1" ht="15.75">
      <c r="A218" s="110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1:12" s="112" customFormat="1" ht="15.75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1:12" s="112" customFormat="1" ht="15.75">
      <c r="A220" s="110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1:12" s="112" customFormat="1" ht="15.75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1:12" s="112" customFormat="1" ht="15.75">
      <c r="A222" s="110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1:12" s="112" customFormat="1" ht="15.75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1:12" s="112" customFormat="1" ht="15.75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1:12" s="112" customFormat="1" ht="15.75">
      <c r="A225" s="110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1:12" s="112" customFormat="1" ht="15.75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1:12" s="112" customFormat="1" ht="15.75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s="112" customFormat="1" ht="15.75">
      <c r="A228" s="110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1:12" s="112" customFormat="1" ht="15.75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1:12" s="112" customFormat="1" ht="15.75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1:12" s="112" customFormat="1" ht="15.75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1:12" s="112" customFormat="1" ht="15.75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1:12" s="112" customFormat="1" ht="15.75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1:12" s="112" customFormat="1" ht="15.75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1:12" s="112" customFormat="1" ht="15.75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1:12" s="112" customFormat="1" ht="15.75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1:12" s="112" customFormat="1" ht="15.75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1:12" s="112" customFormat="1" ht="15.75">
      <c r="A238" s="110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1:12" s="112" customFormat="1" ht="15.75">
      <c r="A239" s="110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1:12" s="112" customFormat="1" ht="15.75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1:12" s="112" customFormat="1" ht="15.75">
      <c r="A241" s="110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1:12" s="112" customFormat="1" ht="15.75">
      <c r="A242" s="110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1:12" s="112" customFormat="1" ht="15.75">
      <c r="A243" s="110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1:12" s="112" customFormat="1" ht="15.75">
      <c r="A244" s="110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1:12" s="112" customFormat="1" ht="15.75">
      <c r="A245" s="11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1:12" s="112" customFormat="1" ht="15.75">
      <c r="A246" s="11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1:12" s="112" customFormat="1" ht="15.75">
      <c r="A247" s="11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1:12" s="112" customFormat="1" ht="15.75">
      <c r="A248" s="11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1:12" s="112" customFormat="1" ht="15.75">
      <c r="A249" s="11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1:12" s="112" customFormat="1" ht="15.75">
      <c r="A250" s="11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1:12" s="112" customFormat="1" ht="15.75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1:12" s="112" customFormat="1" ht="15.75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1:12" s="112" customFormat="1" ht="15.75">
      <c r="A253" s="110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1:12" s="112" customFormat="1" ht="15.75">
      <c r="A254" s="110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1:12" s="112" customFormat="1" ht="15.75">
      <c r="A255" s="110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1:12" s="112" customFormat="1" ht="15.75">
      <c r="A256" s="110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1:12" s="112" customFormat="1" ht="15.75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1:12" s="112" customFormat="1" ht="15.75">
      <c r="A258" s="110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1:12" s="112" customFormat="1" ht="15.75">
      <c r="A259" s="110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1:12" s="112" customFormat="1" ht="15.75">
      <c r="A260" s="110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1:12" s="112" customFormat="1" ht="15.75">
      <c r="A261" s="110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1:12" s="112" customFormat="1" ht="15.75">
      <c r="A262" s="110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1:12" s="112" customFormat="1" ht="15.75">
      <c r="A263" s="110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1:12" s="112" customFormat="1" ht="15.75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1:12" s="112" customFormat="1" ht="15.75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1:12" s="112" customFormat="1" ht="15.7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1:12" s="112" customFormat="1" ht="15.75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1:12" s="112" customFormat="1" ht="15.75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1:12" s="112" customFormat="1" ht="15.75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1:12" s="112" customFormat="1" ht="15.75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1:12" s="112" customFormat="1" ht="15.75">
      <c r="A271" s="110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s="112" customFormat="1" ht="15.75">
      <c r="A272" s="110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1:12" s="112" customFormat="1" ht="15.75">
      <c r="A273" s="110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1:12" s="112" customFormat="1" ht="15.75">
      <c r="A274" s="110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1:12" s="112" customFormat="1" ht="15.75">
      <c r="A275" s="110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1:12" s="112" customFormat="1" ht="15.75">
      <c r="A276" s="110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1:12" s="112" customFormat="1" ht="15.75">
      <c r="A277" s="110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1:12" s="112" customFormat="1" ht="15.75">
      <c r="A278" s="110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1:12" s="112" customFormat="1" ht="15.75">
      <c r="A279" s="110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1:12" s="112" customFormat="1" ht="15.75">
      <c r="A280" s="110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1:12" s="112" customFormat="1" ht="15.75">
      <c r="A281" s="110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1:12" s="112" customFormat="1" ht="15.75">
      <c r="A282" s="110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2" s="112" customFormat="1" ht="15.75">
      <c r="A283" s="11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1:12" s="112" customFormat="1" ht="15.75">
      <c r="A284" s="11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1:12" s="112" customFormat="1" ht="15.75">
      <c r="A285" s="110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1:12" s="112" customFormat="1" ht="15.75">
      <c r="A286" s="110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1:12" s="112" customFormat="1" ht="15.75">
      <c r="A287" s="110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1:12" s="112" customFormat="1" ht="15.75">
      <c r="A288" s="110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1:12" s="112" customFormat="1" ht="15.75">
      <c r="A289" s="110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1:12" s="112" customFormat="1" ht="15.75">
      <c r="A290" s="110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1:12" s="112" customFormat="1" ht="15.75">
      <c r="A291" s="110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1:12" s="112" customFormat="1" ht="15.75">
      <c r="A292" s="110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1:12" s="112" customFormat="1" ht="15.75">
      <c r="A293" s="110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1:12" s="112" customFormat="1" ht="15.75">
      <c r="A294" s="11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1:12" s="112" customFormat="1" ht="15.75">
      <c r="A295" s="110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1:12" s="112" customFormat="1" ht="15.75">
      <c r="A296" s="110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1:12" s="112" customFormat="1" ht="15.75">
      <c r="A297" s="110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1:12" s="112" customFormat="1" ht="15.75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1:12" s="112" customFormat="1" ht="15.75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1:12" s="112" customFormat="1" ht="15.75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1:12" s="112" customFormat="1" ht="15.75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1:12" s="112" customFormat="1" ht="15.75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1:12" s="112" customFormat="1" ht="15.75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1:12" s="112" customFormat="1" ht="15.75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1:12" s="112" customFormat="1" ht="15.75">
      <c r="A305" s="110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1:12" s="112" customFormat="1" ht="15.75">
      <c r="A306" s="110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1:12" s="112" customFormat="1" ht="15.75">
      <c r="A307" s="110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1:12" s="112" customFormat="1" ht="15.75">
      <c r="A308" s="110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1:12" s="112" customFormat="1" ht="15.75">
      <c r="A309" s="11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1:12" s="112" customFormat="1" ht="15.75">
      <c r="A310" s="110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1:12" s="112" customFormat="1" ht="15.75">
      <c r="A311" s="110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1:12" s="112" customFormat="1" ht="15.75">
      <c r="A312" s="110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1:12" s="112" customFormat="1" ht="15.75">
      <c r="A313" s="110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1:12" s="112" customFormat="1" ht="15.75">
      <c r="A314" s="110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1:12" s="112" customFormat="1" ht="15.75">
      <c r="A315" s="110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1:12" s="112" customFormat="1" ht="15.75">
      <c r="A316" s="110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1:12" s="112" customFormat="1" ht="15.75">
      <c r="A317" s="110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1:12" s="112" customFormat="1" ht="15.75">
      <c r="A318" s="110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1:12" s="112" customFormat="1" ht="15.75">
      <c r="A319" s="110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1:12" s="112" customFormat="1" ht="15.75">
      <c r="A320" s="110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1:12" s="112" customFormat="1" ht="15.75">
      <c r="A321" s="110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1:12" s="112" customFormat="1" ht="15.75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1:12" s="112" customFormat="1" ht="15.75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1:12" s="112" customFormat="1" ht="15.75">
      <c r="A324" s="110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1:12" s="112" customFormat="1" ht="15.75">
      <c r="A325" s="110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1:12" s="112" customFormat="1" ht="15.75">
      <c r="A326" s="110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1:12" s="112" customFormat="1" ht="15.75">
      <c r="A327" s="110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1:12" s="112" customFormat="1" ht="15.75">
      <c r="A328" s="110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1:12" s="112" customFormat="1" ht="15.75">
      <c r="A329" s="110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1:12" s="112" customFormat="1" ht="15.75">
      <c r="A330" s="110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1:12" s="112" customFormat="1" ht="15.75">
      <c r="A331" s="110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1:12" s="112" customFormat="1" ht="15.75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1:12" s="112" customFormat="1" ht="15.75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1:12" s="112" customFormat="1" ht="15.75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1:12" s="112" customFormat="1" ht="15.75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1:12" s="112" customFormat="1" ht="15.75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1:12" s="112" customFormat="1" ht="15.75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1:12" s="112" customFormat="1" ht="15.75">
      <c r="A338" s="110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1:12" s="112" customFormat="1" ht="15.75">
      <c r="A339" s="110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1:12" s="112" customFormat="1" ht="15.75">
      <c r="A340" s="110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1:12" s="112" customFormat="1" ht="15.75">
      <c r="A341" s="110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1:12" s="112" customFormat="1" ht="15.75">
      <c r="A342" s="110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1:12" s="112" customFormat="1" ht="15.75">
      <c r="A343" s="110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1:12" s="112" customFormat="1" ht="15.75">
      <c r="A344" s="110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1:12" s="112" customFormat="1" ht="15.75">
      <c r="A345" s="110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1:12" s="112" customFormat="1" ht="15.75">
      <c r="A346" s="110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1:12" s="112" customFormat="1" ht="15.75">
      <c r="A347" s="110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1:12" s="112" customFormat="1" ht="15.75">
      <c r="A348" s="110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2" s="112" customFormat="1" ht="15.75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1:12" s="112" customFormat="1" ht="15.7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1:12" s="112" customFormat="1" ht="15.75">
      <c r="A351" s="110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1:12" s="112" customFormat="1" ht="15.75">
      <c r="A352" s="110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1:12" s="112" customFormat="1" ht="15.75">
      <c r="A353" s="110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1:12" s="112" customFormat="1" ht="15.75">
      <c r="A354" s="110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1:12" s="112" customFormat="1" ht="15.75">
      <c r="A355" s="110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1:12" s="112" customFormat="1" ht="15.75">
      <c r="A356" s="110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1:12" s="112" customFormat="1" ht="15.75">
      <c r="A357" s="110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1:12" s="112" customFormat="1" ht="15.75">
      <c r="A358" s="110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1:12" s="112" customFormat="1" ht="15.75">
      <c r="A359" s="110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1:12" s="112" customFormat="1" ht="15.75">
      <c r="A360" s="110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1:12" s="112" customFormat="1" ht="15.75">
      <c r="A361" s="110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2" s="112" customFormat="1" ht="15.75">
      <c r="A362" s="110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1:12" s="112" customFormat="1" ht="15.75">
      <c r="A363" s="110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1:12" s="112" customFormat="1" ht="15.75">
      <c r="A364" s="110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1:12" s="112" customFormat="1" ht="15.75">
      <c r="A365" s="110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1:12" s="112" customFormat="1" ht="15.75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1:12" s="112" customFormat="1" ht="15.75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1:12" s="112" customFormat="1" ht="15.75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1:12" s="112" customFormat="1" ht="15.75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1:12" s="112" customFormat="1" ht="15.75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1:12" s="112" customFormat="1" ht="15.75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1:12" s="112" customFormat="1" ht="15.75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1:12" s="112" customFormat="1" ht="15.75">
      <c r="A373" s="110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1:12" s="112" customFormat="1" ht="15.75">
      <c r="A374" s="110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1:12" s="112" customFormat="1" ht="15.75">
      <c r="A375" s="110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1:12" s="112" customFormat="1" ht="15.75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1:12" s="112" customFormat="1" ht="15.75">
      <c r="A377" s="110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1:12" s="112" customFormat="1" ht="15.75">
      <c r="A378" s="110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1:12" s="112" customFormat="1" ht="15.75">
      <c r="A379" s="110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1:12" s="112" customFormat="1" ht="15.75">
      <c r="A380" s="110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1:12" s="112" customFormat="1" ht="15.75">
      <c r="A381" s="110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1:12" s="112" customFormat="1" ht="15.75">
      <c r="A382" s="110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1:12" s="112" customFormat="1" ht="15.75">
      <c r="A383" s="110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1:12" s="112" customFormat="1" ht="15.75">
      <c r="A384" s="110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1:12" s="112" customFormat="1" ht="15.75">
      <c r="A385" s="110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1:12" s="112" customFormat="1" ht="15.75">
      <c r="A386" s="110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1:12" s="112" customFormat="1" ht="15.75">
      <c r="A387" s="110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1:12" s="112" customFormat="1" ht="15.75">
      <c r="A388" s="110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1:12" s="112" customFormat="1" ht="15.75">
      <c r="A389" s="110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1:12" s="112" customFormat="1" ht="15.75">
      <c r="A390" s="110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1:12" s="112" customFormat="1" ht="15.75">
      <c r="A391" s="110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1:12" s="112" customFormat="1" ht="15.75">
      <c r="A392" s="110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12" s="112" customFormat="1" ht="15.75">
      <c r="A393" s="110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1:12" s="112" customFormat="1" ht="15.75">
      <c r="A394" s="110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1:12" s="112" customFormat="1" ht="15.75">
      <c r="A395" s="110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1:12" s="112" customFormat="1" ht="15.75">
      <c r="A396" s="110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1:12" s="112" customFormat="1" ht="15.75">
      <c r="A397" s="110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1:12" s="112" customFormat="1" ht="15.75">
      <c r="A398" s="110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1:12" s="112" customFormat="1" ht="15.75">
      <c r="A399" s="110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1:12" s="112" customFormat="1" ht="15.75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1:12" s="112" customFormat="1" ht="15.75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1:12" s="112" customFormat="1" ht="15.75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1:12" s="112" customFormat="1" ht="15.75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1:12" s="112" customFormat="1" ht="15.75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1:12" s="112" customFormat="1" ht="15.75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1:12" s="112" customFormat="1" ht="15.75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1:12" s="112" customFormat="1" ht="15.75">
      <c r="A407" s="110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1:12" s="112" customFormat="1" ht="15.75">
      <c r="A408" s="110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1:12" s="112" customFormat="1" ht="15.75">
      <c r="A409" s="110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1:12" s="112" customFormat="1" ht="15.75">
      <c r="A410" s="110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1:12" s="112" customFormat="1" ht="15.75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1:12" s="112" customFormat="1" ht="15.75">
      <c r="A412" s="110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1:12" s="112" customFormat="1" ht="15.75">
      <c r="A413" s="110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1:12" s="112" customFormat="1" ht="15.75">
      <c r="A414" s="110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1:12" s="112" customFormat="1" ht="15.75">
      <c r="A415" s="110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1:12" s="112" customFormat="1" ht="15.75">
      <c r="A416" s="110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1:12" s="112" customFormat="1" ht="15.75">
      <c r="A417" s="110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1:12" s="112" customFormat="1" ht="15.75">
      <c r="A418" s="110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1:12" s="112" customFormat="1" ht="15.75">
      <c r="A419" s="110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s="112" customFormat="1" ht="15.75">
      <c r="A420" s="110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1:12" s="112" customFormat="1" ht="15.75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s="112" customFormat="1" ht="15.75">
      <c r="A422" s="110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s="112" customFormat="1" ht="15.75">
      <c r="A423" s="110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s="112" customFormat="1" ht="15.75">
      <c r="A424" s="110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1:12" s="112" customFormat="1" ht="15.75">
      <c r="A425" s="110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1:12" s="112" customFormat="1" ht="15.75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1:12" s="112" customFormat="1" ht="15.75">
      <c r="A427" s="110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1:12" s="112" customFormat="1" ht="15.75">
      <c r="A428" s="110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1:12" s="112" customFormat="1" ht="15.75">
      <c r="A429" s="110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1:12" s="112" customFormat="1" ht="15.75">
      <c r="A430" s="110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1:12" s="112" customFormat="1" ht="15.75">
      <c r="A431" s="110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1:12" s="112" customFormat="1" ht="15.75">
      <c r="A432" s="110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1:12" s="112" customFormat="1" ht="15.75">
      <c r="A433" s="110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1:12" s="112" customFormat="1" ht="15.75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1:12" s="112" customFormat="1" ht="15.75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1:12" s="112" customFormat="1" ht="15.75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1:12" s="112" customFormat="1" ht="15.75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1:12" s="112" customFormat="1" ht="15.75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1:12" s="112" customFormat="1" ht="15.75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1:12" s="112" customFormat="1" ht="15.75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1:12" s="112" customFormat="1" ht="15.75">
      <c r="A441" s="110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1:12" s="112" customFormat="1" ht="15.75">
      <c r="A442" s="110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1:12" s="112" customFormat="1" ht="15.75">
      <c r="A443" s="110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1:12" s="112" customFormat="1" ht="15.75">
      <c r="A444" s="110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1:12" s="112" customFormat="1" ht="15.75">
      <c r="A445" s="110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1:12" s="112" customFormat="1" ht="15.75">
      <c r="A446" s="110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1:12" s="112" customFormat="1" ht="15.75">
      <c r="A447" s="110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1:12" s="112" customFormat="1" ht="15.75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1:12" s="112" customFormat="1" ht="15.75">
      <c r="A449" s="110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1:12" s="112" customFormat="1" ht="15.75">
      <c r="A450" s="110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1:12" s="112" customFormat="1" ht="15.75">
      <c r="A451" s="110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1:12" s="112" customFormat="1" ht="15.75">
      <c r="A452" s="110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1:12" s="112" customFormat="1" ht="15.75">
      <c r="A453" s="110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1:12" s="112" customFormat="1" ht="15.75">
      <c r="A454" s="110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1:12" s="112" customFormat="1" ht="15.75">
      <c r="A455" s="110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1:12" s="112" customFormat="1" ht="15.75">
      <c r="A456" s="110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1:12" s="112" customFormat="1" ht="15.75">
      <c r="A457" s="110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1:12" s="112" customFormat="1" ht="15.75">
      <c r="A458" s="110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s="112" customFormat="1" ht="15.75">
      <c r="A459" s="110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1:12" s="112" customFormat="1" ht="15.75">
      <c r="A460" s="110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1:12" s="112" customFormat="1" ht="15.75">
      <c r="A461" s="110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1:12" s="112" customFormat="1" ht="15.75">
      <c r="A462" s="110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1:12" s="112" customFormat="1" ht="15.75">
      <c r="A463" s="110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1:12" s="112" customFormat="1" ht="15.75">
      <c r="A464" s="110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1:12" s="112" customFormat="1" ht="15.75">
      <c r="A465" s="110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1:12" s="112" customFormat="1" ht="15.75">
      <c r="A466" s="110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1:12" s="112" customFormat="1" ht="15.75">
      <c r="A467" s="110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1:12" s="112" customFormat="1" ht="15.75">
      <c r="A468" s="110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1:12" s="112" customFormat="1" ht="15.75">
      <c r="A469" s="110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1:12" s="112" customFormat="1" ht="15.75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1:12" s="112" customFormat="1" ht="15.75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1:12" s="112" customFormat="1" ht="15.75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1:12" s="112" customFormat="1" ht="15.75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1:12" s="112" customFormat="1" ht="15.75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1:12" s="112" customFormat="1" ht="15.75">
      <c r="A475" s="110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1:12" s="112" customFormat="1" ht="15.75">
      <c r="A476" s="110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1:12" s="112" customFormat="1" ht="15.75">
      <c r="A477" s="110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1:12" s="112" customFormat="1" ht="15.75">
      <c r="A478" s="110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1:12" s="112" customFormat="1" ht="15.75">
      <c r="A479" s="110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1:12" s="112" customFormat="1" ht="15.75">
      <c r="A480" s="110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1:12" s="112" customFormat="1" ht="15.75">
      <c r="A481" s="110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1:12" s="112" customFormat="1" ht="15.75">
      <c r="A482" s="110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1:12" s="112" customFormat="1" ht="15.75">
      <c r="A483" s="110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1:12" s="112" customFormat="1" ht="15.75">
      <c r="A484" s="110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1:12" s="112" customFormat="1" ht="15.75">
      <c r="A485" s="110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1:12" s="112" customFormat="1" ht="15.75">
      <c r="A486" s="110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1:12" s="112" customFormat="1" ht="15.75">
      <c r="A487" s="110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1:12" s="112" customFormat="1" ht="15.75">
      <c r="A488" s="110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1:12" s="112" customFormat="1" ht="15.75">
      <c r="A489" s="110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1:12" s="112" customFormat="1" ht="15.75">
      <c r="A490" s="110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1:12" s="112" customFormat="1" ht="15.75">
      <c r="A491" s="110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1:12" s="112" customFormat="1" ht="15.75">
      <c r="A492" s="110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1:12" s="112" customFormat="1" ht="15.75">
      <c r="A493" s="110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1:12" s="112" customFormat="1" ht="15.75">
      <c r="A494" s="110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1:12" s="112" customFormat="1" ht="15.75">
      <c r="A495" s="110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1:12" s="112" customFormat="1" ht="15.75">
      <c r="A496" s="110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1:12" s="112" customFormat="1" ht="15.75">
      <c r="A497" s="110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1:12" s="112" customFormat="1" ht="15.75">
      <c r="A498" s="110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1:12" s="112" customFormat="1" ht="15.75">
      <c r="A499" s="110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1:12" s="112" customFormat="1" ht="15.75">
      <c r="A500" s="110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1:12" s="112" customFormat="1" ht="15.75">
      <c r="A501" s="110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1:12" s="112" customFormat="1" ht="15.75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1:12" s="112" customFormat="1" ht="15.75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1:12" s="112" customFormat="1" ht="15.75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1:12" s="112" customFormat="1" ht="15.75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1:12" s="112" customFormat="1" ht="15.75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1:12" s="112" customFormat="1" ht="15.75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1:12" s="112" customFormat="1" ht="15.75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1:12" s="112" customFormat="1" ht="15.75">
      <c r="A509" s="110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1:12" s="112" customFormat="1" ht="15.75">
      <c r="A510" s="110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1:12" s="112" customFormat="1" ht="15.75">
      <c r="A511" s="110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1:12" s="112" customFormat="1" ht="15.75">
      <c r="A512" s="110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1:12" s="112" customFormat="1" ht="15.75">
      <c r="A513" s="110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1:12" s="112" customFormat="1" ht="15.75">
      <c r="A514" s="110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1:12" s="112" customFormat="1" ht="15.75">
      <c r="A515" s="110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1:12" s="112" customFormat="1" ht="15.75">
      <c r="A516" s="110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1:12" s="112" customFormat="1" ht="15.75">
      <c r="A517" s="110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1:12" s="112" customFormat="1" ht="15.75">
      <c r="A518" s="110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1:12" s="112" customFormat="1" ht="15.75">
      <c r="A519" s="110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1:12" s="112" customFormat="1" ht="15.75">
      <c r="A520" s="110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1:12" s="112" customFormat="1" ht="15.75">
      <c r="A521" s="110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1:12" s="112" customFormat="1" ht="15.75">
      <c r="A522" s="110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1:12" s="112" customFormat="1" ht="15.7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1:12" s="112" customFormat="1" ht="15.75">
      <c r="A524" s="110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1:12" s="112" customFormat="1" ht="15.75">
      <c r="A525" s="110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1:12" s="112" customFormat="1" ht="15.75">
      <c r="A526" s="110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1:12" s="112" customFormat="1" ht="15.75">
      <c r="A527" s="110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1:12" s="112" customFormat="1" ht="15.75">
      <c r="A528" s="110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1:12" s="112" customFormat="1" ht="15.75">
      <c r="A529" s="110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1:12" s="112" customFormat="1" ht="15.75">
      <c r="A530" s="110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1:12" s="112" customFormat="1" ht="15.75">
      <c r="A531" s="110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1:12" s="112" customFormat="1" ht="15.75">
      <c r="A532" s="110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1:12" s="112" customFormat="1" ht="15.75">
      <c r="A533" s="110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1:12" s="112" customFormat="1" ht="15.75">
      <c r="A534" s="110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1:12" s="112" customFormat="1" ht="15.75">
      <c r="A535" s="110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1:12" s="112" customFormat="1" ht="15.75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1:12" s="112" customFormat="1" ht="15.75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1:12" s="112" customFormat="1" ht="15.75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1:12" s="112" customFormat="1" ht="15.75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1:12" s="112" customFormat="1" ht="15.75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1:12" s="112" customFormat="1" ht="15.75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1:12" s="112" customFormat="1" ht="15.75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1:12" s="112" customFormat="1" ht="15.75">
      <c r="A543" s="110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1:12" s="112" customFormat="1" ht="15.75">
      <c r="A544" s="110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1:12" s="112" customFormat="1" ht="15.75">
      <c r="A545" s="110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1:12" s="112" customFormat="1" ht="15.75">
      <c r="A546" s="110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1:12" s="112" customFormat="1" ht="15.75">
      <c r="A547" s="110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1:12" s="112" customFormat="1" ht="15.75">
      <c r="A548" s="110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1:12" s="112" customFormat="1" ht="15.75">
      <c r="A549" s="110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1:12" s="112" customFormat="1" ht="15.75">
      <c r="A550" s="110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1:12" s="112" customFormat="1" ht="15.75">
      <c r="A551" s="110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1:12" s="112" customFormat="1" ht="15.75">
      <c r="A552" s="110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1:12" s="112" customFormat="1" ht="15.75">
      <c r="A553" s="110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1:12" s="112" customFormat="1" ht="15.75">
      <c r="A554" s="110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1:12" s="112" customFormat="1" ht="15.75">
      <c r="A555" s="110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1:12" s="112" customFormat="1" ht="15.75">
      <c r="A556" s="110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1:12" s="112" customFormat="1" ht="15.75">
      <c r="A557" s="110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1:12" s="112" customFormat="1" ht="15.75">
      <c r="A558" s="110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1:12" s="112" customFormat="1" ht="15.75">
      <c r="A559" s="110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1:12" s="112" customFormat="1" ht="15.75">
      <c r="A560" s="110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1:12" s="112" customFormat="1" ht="15.75">
      <c r="A561" s="110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1:12" s="112" customFormat="1" ht="15.75">
      <c r="A562" s="110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1:12" s="112" customFormat="1" ht="15.7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1:12" s="112" customFormat="1" ht="15.75">
      <c r="A564" s="110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1:12" s="112" customFormat="1" ht="15.75">
      <c r="A565" s="110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1:12" s="112" customFormat="1" ht="15.75">
      <c r="A566" s="110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1:12" s="112" customFormat="1" ht="15.75">
      <c r="A567" s="110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1:12" s="112" customFormat="1" ht="15.75">
      <c r="A568" s="110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1:12" s="112" customFormat="1" ht="15.75">
      <c r="A569" s="110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1:12" s="112" customFormat="1" ht="15.75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1:12" s="112" customFormat="1" ht="15.75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1:12" s="112" customFormat="1" ht="15.75">
      <c r="A572" s="110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1:12" s="112" customFormat="1" ht="15.75">
      <c r="A573" s="110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1:12" s="112" customFormat="1" ht="15.75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1:12" s="112" customFormat="1" ht="15.75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1:12" s="112" customFormat="1" ht="15.75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1:12" s="112" customFormat="1" ht="15.75">
      <c r="A577" s="110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1:12" s="112" customFormat="1" ht="15.75">
      <c r="A578" s="110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1:12" s="112" customFormat="1" ht="15.75">
      <c r="A579" s="110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1:12" s="112" customFormat="1" ht="15.75">
      <c r="A580" s="110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1:12" s="112" customFormat="1" ht="15.75">
      <c r="A581" s="110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1:12" s="112" customFormat="1" ht="15.75">
      <c r="A582" s="110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1:12" s="112" customFormat="1" ht="15.75">
      <c r="A583" s="110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1:12" s="112" customFormat="1" ht="15.75">
      <c r="A584" s="110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1:12" s="112" customFormat="1" ht="15.75">
      <c r="A585" s="110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1:12" s="112" customFormat="1" ht="15.75">
      <c r="A586" s="110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1:12" s="112" customFormat="1" ht="15.75">
      <c r="A587" s="110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</row>
    <row r="588" spans="1:12" s="112" customFormat="1" ht="15.75">
      <c r="A588" s="110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</row>
    <row r="589" spans="1:12" s="112" customFormat="1" ht="15.75">
      <c r="A589" s="110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</row>
    <row r="590" spans="1:12" s="112" customFormat="1" ht="15.75">
      <c r="A590" s="110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</row>
    <row r="591" spans="1:12" s="112" customFormat="1" ht="15.75">
      <c r="A591" s="110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</row>
    <row r="592" spans="1:12" s="112" customFormat="1" ht="15.75">
      <c r="A592" s="110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</row>
    <row r="593" spans="1:12" s="112" customFormat="1" ht="15.75">
      <c r="A593" s="110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</row>
    <row r="594" spans="1:12" s="112" customFormat="1" ht="15.75">
      <c r="A594" s="110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</row>
    <row r="595" spans="1:12" s="112" customFormat="1" ht="15.75">
      <c r="A595" s="110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</row>
    <row r="596" spans="1:12" s="112" customFormat="1" ht="15.75">
      <c r="A596" s="110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</row>
    <row r="597" spans="1:12" s="112" customFormat="1" ht="15.75">
      <c r="A597" s="110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</row>
    <row r="598" spans="1:12" s="112" customFormat="1" ht="15.75">
      <c r="A598" s="110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</row>
    <row r="599" spans="1:12" s="112" customFormat="1" ht="15.75">
      <c r="A599" s="110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</row>
    <row r="600" spans="1:12" s="112" customFormat="1" ht="15.75">
      <c r="A600" s="110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</row>
    <row r="601" spans="1:12" s="112" customFormat="1" ht="15.75">
      <c r="A601" s="110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</row>
    <row r="602" spans="1:12" s="112" customFormat="1" ht="15.75">
      <c r="A602" s="110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</row>
    <row r="603" spans="1:12" s="112" customFormat="1" ht="15.75">
      <c r="A603" s="110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</row>
    <row r="604" spans="1:12" s="112" customFormat="1" ht="15.75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</row>
    <row r="605" spans="1:12" s="112" customFormat="1" ht="15.75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</row>
    <row r="606" spans="1:12" s="112" customFormat="1" ht="15.75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</row>
    <row r="607" spans="1:12" s="112" customFormat="1" ht="15.75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</row>
    <row r="608" spans="1:12" s="112" customFormat="1" ht="15.75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</row>
    <row r="609" spans="1:12" s="112" customFormat="1" ht="15.75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</row>
    <row r="610" spans="1:12" s="112" customFormat="1" ht="15.75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</row>
    <row r="611" spans="1:12" s="112" customFormat="1" ht="15.75">
      <c r="A611" s="110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</row>
    <row r="612" spans="1:12" s="112" customFormat="1" ht="15.75">
      <c r="A612" s="110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</row>
    <row r="613" spans="1:12" s="112" customFormat="1" ht="15.75">
      <c r="A613" s="110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</row>
    <row r="614" spans="1:12" s="112" customFormat="1" ht="15.75">
      <c r="A614" s="110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</row>
    <row r="615" spans="1:12" s="112" customFormat="1" ht="15.75">
      <c r="A615" s="110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</row>
    <row r="616" spans="1:12" s="112" customFormat="1" ht="15.75">
      <c r="A616" s="110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</row>
    <row r="617" spans="1:12" s="112" customFormat="1" ht="15.75">
      <c r="A617" s="110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</row>
    <row r="618" spans="1:12" s="112" customFormat="1" ht="15.75">
      <c r="A618" s="110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</row>
    <row r="619" spans="1:12" s="112" customFormat="1" ht="15.75">
      <c r="A619" s="110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</row>
    <row r="620" spans="1:12" s="112" customFormat="1" ht="15.75">
      <c r="A620" s="110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</row>
    <row r="621" spans="1:12" s="112" customFormat="1" ht="15.75">
      <c r="A621" s="110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</row>
    <row r="622" spans="1:12" s="112" customFormat="1" ht="15.75">
      <c r="A622" s="110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</row>
    <row r="623" spans="1:12" s="112" customFormat="1" ht="15.75">
      <c r="A623" s="110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</row>
    <row r="624" spans="1:12" s="112" customFormat="1" ht="15.75">
      <c r="A624" s="110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</row>
    <row r="625" spans="1:12" s="112" customFormat="1" ht="15.75">
      <c r="A625" s="110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</row>
    <row r="626" spans="1:12" s="112" customFormat="1" ht="15.75">
      <c r="A626" s="110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</row>
    <row r="627" spans="1:12" s="112" customFormat="1" ht="15.75">
      <c r="A627" s="110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</row>
    <row r="628" spans="1:12" s="112" customFormat="1" ht="15.75">
      <c r="A628" s="110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</row>
    <row r="629" spans="1:12" s="112" customFormat="1" ht="15.75">
      <c r="A629" s="110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</row>
    <row r="630" spans="1:12" s="112" customFormat="1" ht="15.75">
      <c r="A630" s="110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</row>
    <row r="631" spans="1:12" s="112" customFormat="1" ht="15.75">
      <c r="A631" s="110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</row>
    <row r="632" spans="1:12" s="112" customFormat="1" ht="15.75">
      <c r="A632" s="110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</row>
    <row r="633" spans="1:12" s="112" customFormat="1" ht="15.75">
      <c r="A633" s="110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</row>
    <row r="634" spans="1:12" s="112" customFormat="1" ht="15.75">
      <c r="A634" s="110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</row>
    <row r="635" spans="1:12" s="112" customFormat="1" ht="15.75">
      <c r="A635" s="110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</row>
    <row r="636" spans="1:12" s="112" customFormat="1" ht="15.75">
      <c r="A636" s="110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</row>
    <row r="637" spans="1:12" s="112" customFormat="1" ht="15.75">
      <c r="A637" s="110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</row>
    <row r="638" spans="1:12" s="112" customFormat="1" ht="15.75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</row>
    <row r="639" spans="1:12" s="112" customFormat="1" ht="15.75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</row>
    <row r="640" spans="1:12" s="112" customFormat="1" ht="15.75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</row>
    <row r="641" spans="1:12" s="112" customFormat="1" ht="15.75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</row>
    <row r="642" spans="1:12" s="112" customFormat="1" ht="15.75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</row>
    <row r="643" spans="1:12" s="112" customFormat="1" ht="15.75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</row>
    <row r="644" spans="1:12" s="112" customFormat="1" ht="15.75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</row>
    <row r="645" spans="1:12" s="112" customFormat="1" ht="15.75">
      <c r="A645" s="110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</row>
    <row r="646" spans="1:12" s="112" customFormat="1" ht="15.75">
      <c r="A646" s="110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</row>
    <row r="647" spans="1:12" s="112" customFormat="1" ht="15.75">
      <c r="A647" s="110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</row>
    <row r="648" spans="1:12" s="112" customFormat="1" ht="15.75">
      <c r="A648" s="110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</row>
    <row r="649" spans="1:12" s="112" customFormat="1" ht="15.75">
      <c r="A649" s="110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</row>
    <row r="650" spans="1:12" s="112" customFormat="1" ht="15.75">
      <c r="A650" s="110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</row>
    <row r="651" spans="1:12" s="112" customFormat="1" ht="15.75">
      <c r="A651" s="110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</row>
    <row r="652" spans="1:12" s="112" customFormat="1" ht="15.75">
      <c r="A652" s="110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</row>
    <row r="653" spans="1:12" s="112" customFormat="1" ht="15.75">
      <c r="A653" s="110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</row>
    <row r="654" spans="1:12" s="112" customFormat="1" ht="15.75">
      <c r="A654" s="110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</row>
    <row r="655" spans="1:12" s="112" customFormat="1" ht="15.75">
      <c r="A655" s="110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</row>
    <row r="656" spans="1:12" s="112" customFormat="1" ht="15.75">
      <c r="A656" s="110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</row>
    <row r="657" spans="1:12" s="112" customFormat="1" ht="15.75">
      <c r="A657" s="110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</row>
    <row r="658" spans="1:12" s="112" customFormat="1" ht="15.75">
      <c r="A658" s="110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</row>
    <row r="659" spans="1:12" s="112" customFormat="1" ht="15.75">
      <c r="A659" s="110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</row>
    <row r="660" spans="1:12" s="112" customFormat="1" ht="15.75">
      <c r="A660" s="110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</row>
    <row r="661" spans="1:12" s="112" customFormat="1" ht="15.75">
      <c r="A661" s="110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</row>
    <row r="662" spans="1:12" s="112" customFormat="1" ht="15.75">
      <c r="A662" s="110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</row>
    <row r="663" spans="1:12" s="112" customFormat="1" ht="15.75">
      <c r="A663" s="110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</row>
    <row r="664" spans="1:12" s="112" customFormat="1" ht="15.75">
      <c r="A664" s="110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</row>
    <row r="665" spans="1:12" s="112" customFormat="1" ht="15.75">
      <c r="A665" s="110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</row>
    <row r="666" spans="1:12" s="112" customFormat="1" ht="15.75">
      <c r="A666" s="110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</row>
    <row r="667" spans="1:12" s="112" customFormat="1" ht="15.75">
      <c r="A667" s="110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</row>
    <row r="668" spans="1:12" s="112" customFormat="1" ht="15.75">
      <c r="A668" s="110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</row>
    <row r="669" spans="1:12" s="112" customFormat="1" ht="15.75">
      <c r="A669" s="110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</row>
    <row r="670" spans="1:12" s="112" customFormat="1" ht="15.75">
      <c r="A670" s="110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</row>
    <row r="671" spans="1:12" s="112" customFormat="1" ht="15.75">
      <c r="A671" s="110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</row>
    <row r="672" spans="1:12" s="112" customFormat="1" ht="15.75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</row>
    <row r="673" spans="1:12" s="112" customFormat="1" ht="15.75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</row>
    <row r="674" spans="1:12" s="112" customFormat="1" ht="15.75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</row>
    <row r="675" spans="1:12" s="112" customFormat="1" ht="15.75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</row>
    <row r="676" spans="1:12" s="112" customFormat="1" ht="15.75">
      <c r="A676" s="110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</row>
    <row r="677" spans="1:12" s="112" customFormat="1" ht="15.75">
      <c r="A677" s="110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</row>
    <row r="678" spans="1:12" s="112" customFormat="1" ht="15.75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</row>
    <row r="679" spans="1:12" s="112" customFormat="1" ht="15.75">
      <c r="A679" s="110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</row>
    <row r="680" spans="1:12" s="112" customFormat="1" ht="15.75">
      <c r="A680" s="110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</row>
    <row r="681" spans="1:12" s="112" customFormat="1" ht="15.75">
      <c r="A681" s="110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</row>
    <row r="682" spans="1:12" s="112" customFormat="1" ht="15.75">
      <c r="A682" s="110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</row>
    <row r="683" spans="1:12" s="112" customFormat="1" ht="15.75">
      <c r="A683" s="110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</row>
    <row r="684" spans="1:12" s="112" customFormat="1" ht="15.75">
      <c r="A684" s="110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</row>
    <row r="685" spans="1:12" s="112" customFormat="1" ht="15.75">
      <c r="A685" s="110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</row>
    <row r="686" spans="1:12" s="112" customFormat="1" ht="15.75">
      <c r="A686" s="110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</row>
    <row r="687" spans="1:12" s="112" customFormat="1" ht="15.75">
      <c r="A687" s="110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</row>
    <row r="688" spans="1:12" s="112" customFormat="1" ht="15.75">
      <c r="A688" s="110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</row>
    <row r="689" spans="1:12" s="112" customFormat="1" ht="15.75">
      <c r="A689" s="110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</row>
    <row r="690" spans="1:12" s="112" customFormat="1" ht="15.75">
      <c r="A690" s="110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</row>
    <row r="691" spans="1:12" s="112" customFormat="1" ht="15.75">
      <c r="A691" s="110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</row>
    <row r="692" spans="1:12" s="112" customFormat="1" ht="15.75">
      <c r="A692" s="110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</row>
    <row r="693" spans="1:12" s="112" customFormat="1" ht="15.75">
      <c r="A693" s="110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</row>
    <row r="694" spans="1:12" s="112" customFormat="1" ht="15.75">
      <c r="A694" s="110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</row>
    <row r="695" spans="1:12" s="112" customFormat="1" ht="15.75">
      <c r="A695" s="110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</row>
    <row r="696" spans="1:12" s="112" customFormat="1" ht="15.75">
      <c r="A696" s="110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</row>
    <row r="697" spans="1:12" s="112" customFormat="1" ht="15.75">
      <c r="A697" s="110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</row>
    <row r="698" spans="1:12" s="112" customFormat="1" ht="15.75">
      <c r="A698" s="110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</row>
    <row r="699" spans="1:12" s="112" customFormat="1" ht="15.75">
      <c r="A699" s="110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</row>
    <row r="700" spans="1:12" s="112" customFormat="1" ht="15.75">
      <c r="A700" s="110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</row>
    <row r="701" spans="1:12" s="112" customFormat="1" ht="15.75">
      <c r="A701" s="110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</row>
    <row r="702" spans="1:12" s="112" customFormat="1" ht="15.75">
      <c r="A702" s="110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</row>
    <row r="703" spans="1:12" s="112" customFormat="1" ht="15.75">
      <c r="A703" s="110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</row>
    <row r="704" spans="1:12" s="112" customFormat="1" ht="15.75">
      <c r="A704" s="110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</row>
    <row r="705" spans="1:12" s="112" customFormat="1" ht="15.75">
      <c r="A705" s="110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</row>
    <row r="706" spans="1:12" s="112" customFormat="1" ht="15.75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</row>
    <row r="707" spans="1:12" s="112" customFormat="1" ht="15.75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</row>
    <row r="708" spans="1:12" s="112" customFormat="1" ht="15.75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</row>
    <row r="709" spans="1:12" s="112" customFormat="1" ht="15.75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</row>
    <row r="710" spans="1:12" s="112" customFormat="1" ht="15.75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</row>
    <row r="711" spans="1:12" s="112" customFormat="1" ht="15.75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</row>
    <row r="712" spans="1:12" s="112" customFormat="1" ht="15.75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</row>
    <row r="713" spans="1:12" s="112" customFormat="1" ht="15.75">
      <c r="A713" s="110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</row>
    <row r="714" spans="1:12" s="112" customFormat="1" ht="15.75">
      <c r="A714" s="110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</row>
    <row r="715" spans="1:12" s="112" customFormat="1" ht="15.75">
      <c r="A715" s="110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</row>
    <row r="716" spans="1:12" s="112" customFormat="1" ht="15.75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</row>
    <row r="717" spans="1:12" s="112" customFormat="1" ht="15.75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</row>
    <row r="718" spans="1:12" s="112" customFormat="1" ht="15.75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</row>
    <row r="719" spans="1:12" s="112" customFormat="1" ht="15.75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</row>
    <row r="720" spans="1:12" s="112" customFormat="1" ht="15.75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</row>
    <row r="721" spans="1:12" s="112" customFormat="1" ht="15.75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</row>
    <row r="722" spans="1:12" s="112" customFormat="1" ht="15.75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</row>
    <row r="723" spans="1:12" s="112" customFormat="1" ht="15.75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</row>
    <row r="724" spans="1:12" s="112" customFormat="1" ht="15.75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</row>
    <row r="725" spans="1:12" s="112" customFormat="1" ht="15.75">
      <c r="A725" s="110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</row>
    <row r="726" spans="1:12" s="112" customFormat="1" ht="15.75">
      <c r="A726" s="110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</row>
    <row r="727" spans="1:12" s="112" customFormat="1" ht="15.75">
      <c r="A727" s="110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</row>
    <row r="728" spans="1:12" s="112" customFormat="1" ht="15.75">
      <c r="A728" s="110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</row>
    <row r="729" spans="1:12" s="112" customFormat="1" ht="15.75">
      <c r="A729" s="110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</row>
    <row r="730" spans="1:12" s="112" customFormat="1" ht="15.75">
      <c r="A730" s="110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</row>
    <row r="731" spans="1:12" s="112" customFormat="1" ht="15.75">
      <c r="A731" s="110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</row>
    <row r="732" spans="1:12" s="112" customFormat="1" ht="15.75">
      <c r="A732" s="110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</row>
    <row r="733" spans="1:12" s="112" customFormat="1" ht="15.75">
      <c r="A733" s="110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</row>
    <row r="734" spans="1:12" s="112" customFormat="1" ht="15.75">
      <c r="A734" s="110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</row>
    <row r="735" spans="1:12" s="112" customFormat="1" ht="15.75">
      <c r="A735" s="110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</row>
    <row r="736" spans="1:12" s="112" customFormat="1" ht="15.75">
      <c r="A736" s="110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</row>
    <row r="737" spans="1:12" s="112" customFormat="1" ht="15.75">
      <c r="A737" s="110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</row>
    <row r="738" spans="1:12" s="112" customFormat="1" ht="15.75">
      <c r="A738" s="110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</row>
    <row r="739" spans="1:12" s="112" customFormat="1" ht="15.75">
      <c r="A739" s="110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</row>
    <row r="740" spans="1:12" s="112" customFormat="1" ht="15.75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</row>
    <row r="741" spans="1:12" s="112" customFormat="1" ht="15.75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</row>
    <row r="742" spans="1:12" s="112" customFormat="1" ht="15.75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</row>
    <row r="743" spans="1:12" s="112" customFormat="1" ht="15.75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</row>
    <row r="744" spans="1:12" s="112" customFormat="1" ht="15.75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</row>
    <row r="745" spans="1:12" s="112" customFormat="1" ht="15.75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</row>
    <row r="746" spans="1:12" s="112" customFormat="1" ht="15.75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</row>
    <row r="747" spans="1:12" s="112" customFormat="1" ht="15.75">
      <c r="A747" s="110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</row>
    <row r="748" spans="1:12" s="112" customFormat="1" ht="15.75">
      <c r="A748" s="110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</row>
    <row r="749" spans="1:12" s="112" customFormat="1" ht="15.75">
      <c r="A749" s="110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</row>
    <row r="750" spans="1:12" s="112" customFormat="1" ht="15.75">
      <c r="A750" s="110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</row>
    <row r="751" spans="1:12" s="112" customFormat="1" ht="15.75">
      <c r="A751" s="110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</row>
    <row r="752" spans="1:12" s="112" customFormat="1" ht="15.75">
      <c r="A752" s="110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</row>
    <row r="753" spans="1:12" s="112" customFormat="1" ht="15.75">
      <c r="A753" s="110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</row>
    <row r="754" spans="1:12" s="112" customFormat="1" ht="15.75">
      <c r="A754" s="110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</row>
    <row r="755" spans="1:12" s="112" customFormat="1" ht="15.75">
      <c r="A755" s="110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</row>
    <row r="756" spans="1:12" s="112" customFormat="1" ht="15.75">
      <c r="A756" s="110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</row>
    <row r="757" spans="1:12" s="112" customFormat="1" ht="15.75">
      <c r="A757" s="110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</row>
    <row r="758" spans="1:12" s="112" customFormat="1" ht="15.75">
      <c r="A758" s="110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</row>
    <row r="759" spans="1:12" s="112" customFormat="1" ht="15.75">
      <c r="A759" s="110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</row>
    <row r="760" spans="1:12" s="112" customFormat="1" ht="15.75">
      <c r="A760" s="110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</row>
    <row r="761" spans="1:12" s="112" customFormat="1" ht="15.75">
      <c r="A761" s="110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</row>
    <row r="762" spans="1:12" s="112" customFormat="1" ht="15.75">
      <c r="A762" s="110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</row>
    <row r="763" spans="1:12" s="112" customFormat="1" ht="15.75">
      <c r="A763" s="110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</row>
    <row r="764" spans="1:12" s="112" customFormat="1" ht="15.75">
      <c r="A764" s="110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</row>
    <row r="765" spans="1:12" s="112" customFormat="1" ht="15.75">
      <c r="A765" s="110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</row>
    <row r="766" spans="1:12" s="112" customFormat="1" ht="15.75">
      <c r="A766" s="110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</row>
    <row r="767" spans="1:12" s="112" customFormat="1" ht="15.75">
      <c r="A767" s="110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</row>
    <row r="768" spans="1:12" s="112" customFormat="1" ht="15.75">
      <c r="A768" s="110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</row>
    <row r="769" spans="1:12" s="112" customFormat="1" ht="15.75">
      <c r="A769" s="110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</row>
    <row r="770" spans="1:12" s="112" customFormat="1" ht="15.75">
      <c r="A770" s="110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</row>
    <row r="771" spans="1:12" s="112" customFormat="1" ht="15.75">
      <c r="A771" s="110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</row>
    <row r="772" spans="1:12" s="112" customFormat="1" ht="15.75">
      <c r="A772" s="110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</row>
    <row r="773" spans="1:12" s="112" customFormat="1" ht="15.75">
      <c r="A773" s="110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</row>
    <row r="774" spans="1:12" s="112" customFormat="1" ht="15.75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</row>
    <row r="775" spans="1:12" s="112" customFormat="1" ht="15.75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</row>
    <row r="776" spans="1:12" s="112" customFormat="1" ht="15.75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</row>
    <row r="777" spans="1:12" s="112" customFormat="1" ht="15.75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</row>
    <row r="778" spans="1:12" s="112" customFormat="1" ht="15.75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</row>
    <row r="779" spans="1:12" s="112" customFormat="1" ht="15.75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</row>
    <row r="780" spans="1:12" s="112" customFormat="1" ht="15.75">
      <c r="A780" s="110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</row>
    <row r="781" spans="1:12" s="112" customFormat="1" ht="15.75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</row>
    <row r="782" spans="1:12" s="112" customFormat="1" ht="15.75">
      <c r="A782" s="110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</row>
    <row r="783" spans="1:12" s="112" customFormat="1" ht="15.75">
      <c r="A783" s="110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</row>
    <row r="784" spans="1:12" s="112" customFormat="1" ht="15.75">
      <c r="A784" s="110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</row>
    <row r="785" spans="1:12" s="112" customFormat="1" ht="15.75">
      <c r="A785" s="110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</row>
    <row r="786" spans="1:12" s="112" customFormat="1" ht="15.75">
      <c r="A786" s="110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</row>
    <row r="787" spans="1:12" s="112" customFormat="1" ht="15.75">
      <c r="A787" s="110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</row>
    <row r="788" spans="1:12" s="112" customFormat="1" ht="15.75">
      <c r="A788" s="110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</row>
    <row r="789" spans="1:12" s="112" customFormat="1" ht="15.75">
      <c r="A789" s="11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</row>
    <row r="790" spans="1:12" s="112" customFormat="1" ht="15.75">
      <c r="A790" s="110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</row>
    <row r="791" spans="1:12" s="112" customFormat="1" ht="15.75">
      <c r="A791" s="110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</row>
    <row r="792" spans="1:12" s="112" customFormat="1" ht="15.75">
      <c r="A792" s="110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</row>
    <row r="793" spans="1:12" s="112" customFormat="1" ht="15.75">
      <c r="A793" s="110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</row>
    <row r="794" spans="1:12" s="112" customFormat="1" ht="15.75">
      <c r="A794" s="110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</row>
    <row r="795" spans="1:12" s="112" customFormat="1" ht="15.75">
      <c r="A795" s="110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</row>
    <row r="796" spans="1:12" s="112" customFormat="1" ht="15.75">
      <c r="A796" s="110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</row>
    <row r="797" spans="1:12" s="112" customFormat="1" ht="15.75">
      <c r="A797" s="110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</row>
    <row r="798" spans="1:12" s="112" customFormat="1" ht="15.75">
      <c r="A798" s="110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</row>
    <row r="799" spans="1:12" s="112" customFormat="1" ht="15.75">
      <c r="A799" s="110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</row>
    <row r="800" spans="1:12" s="112" customFormat="1" ht="15.75">
      <c r="A800" s="110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</row>
    <row r="801" spans="1:12" s="112" customFormat="1" ht="15.75">
      <c r="A801" s="110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</row>
    <row r="802" spans="1:12" s="112" customFormat="1" ht="15.75">
      <c r="A802" s="110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</row>
    <row r="803" spans="1:12" s="112" customFormat="1" ht="15.75">
      <c r="A803" s="110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</row>
    <row r="804" spans="1:12" s="112" customFormat="1" ht="15.75">
      <c r="A804" s="110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</row>
    <row r="805" spans="1:12" s="112" customFormat="1" ht="15.75">
      <c r="A805" s="110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</row>
    <row r="806" spans="1:12" s="112" customFormat="1" ht="15.75">
      <c r="A806" s="110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</row>
    <row r="807" spans="1:12" s="112" customFormat="1" ht="15.75">
      <c r="A807" s="110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</row>
    <row r="808" spans="1:12" s="112" customFormat="1" ht="15.75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</row>
    <row r="809" spans="1:12" s="112" customFormat="1" ht="15.75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</row>
    <row r="810" spans="1:12" s="112" customFormat="1" ht="15.75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</row>
    <row r="811" spans="1:12" s="112" customFormat="1" ht="15.75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</row>
    <row r="812" spans="1:12" s="112" customFormat="1" ht="15.75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</row>
    <row r="813" spans="1:12" s="112" customFormat="1" ht="15.75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</row>
    <row r="814" spans="1:12" s="112" customFormat="1" ht="15.75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</row>
    <row r="815" spans="1:12" s="112" customFormat="1" ht="15.75">
      <c r="A815" s="110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</row>
    <row r="816" spans="1:12" s="112" customFormat="1" ht="15.75">
      <c r="A816" s="110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</row>
    <row r="817" spans="1:12" s="112" customFormat="1" ht="15.75">
      <c r="A817" s="110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</row>
    <row r="818" spans="1:12" s="112" customFormat="1" ht="15.75">
      <c r="A818" s="110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</row>
    <row r="819" spans="1:12" s="112" customFormat="1" ht="15.75">
      <c r="A819" s="110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</row>
    <row r="820" spans="1:12" s="112" customFormat="1" ht="15.75">
      <c r="A820" s="110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</row>
    <row r="821" spans="1:12" s="112" customFormat="1" ht="15.75">
      <c r="A821" s="110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</row>
    <row r="822" spans="1:12" s="112" customFormat="1" ht="15.75">
      <c r="A822" s="110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</row>
    <row r="823" spans="1:12" s="112" customFormat="1" ht="15.75">
      <c r="A823" s="110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</row>
    <row r="824" spans="1:12" s="112" customFormat="1" ht="15.75">
      <c r="A824" s="110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</row>
    <row r="825" spans="1:12" s="112" customFormat="1" ht="15.75">
      <c r="A825" s="110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</row>
    <row r="826" spans="1:12" s="112" customFormat="1" ht="15.75">
      <c r="A826" s="110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</row>
    <row r="827" spans="1:12" s="112" customFormat="1" ht="15.75">
      <c r="A827" s="110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</row>
    <row r="828" spans="1:12" s="112" customFormat="1" ht="15.75">
      <c r="A828" s="110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</row>
    <row r="829" spans="1:12" s="112" customFormat="1" ht="15.75">
      <c r="A829" s="110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</row>
    <row r="830" spans="1:12" s="112" customFormat="1" ht="15.75">
      <c r="A830" s="110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</row>
    <row r="831" spans="1:12" s="112" customFormat="1" ht="15.75">
      <c r="A831" s="110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</row>
    <row r="832" spans="1:12" s="112" customFormat="1" ht="15.75">
      <c r="A832" s="110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</row>
    <row r="833" spans="1:12" s="112" customFormat="1" ht="15.75">
      <c r="A833" s="110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</row>
    <row r="834" spans="1:12" s="112" customFormat="1" ht="15.75">
      <c r="A834" s="110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</row>
    <row r="835" spans="1:12" s="112" customFormat="1" ht="15.75">
      <c r="A835" s="110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</row>
    <row r="836" spans="1:12" s="112" customFormat="1" ht="15.75">
      <c r="A836" s="110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</row>
    <row r="837" spans="1:12" s="112" customFormat="1" ht="15.75">
      <c r="A837" s="110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</row>
    <row r="838" spans="1:12" s="112" customFormat="1" ht="15.75">
      <c r="A838" s="110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</row>
    <row r="839" spans="1:12" s="112" customFormat="1" ht="15.75">
      <c r="A839" s="110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</row>
    <row r="840" spans="1:12" s="112" customFormat="1" ht="15.75">
      <c r="A840" s="110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</row>
    <row r="841" spans="1:12" s="112" customFormat="1" ht="15.75">
      <c r="A841" s="110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</row>
    <row r="842" spans="1:12" s="112" customFormat="1" ht="15.75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</row>
    <row r="843" spans="1:12" s="112" customFormat="1" ht="15.75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</row>
    <row r="844" spans="1:12" s="112" customFormat="1" ht="15.75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</row>
    <row r="845" spans="1:12" s="112" customFormat="1" ht="15.75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</row>
    <row r="846" spans="1:12" s="112" customFormat="1" ht="15.75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</row>
    <row r="847" spans="1:12" s="112" customFormat="1" ht="15.75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</row>
    <row r="848" spans="1:12" s="112" customFormat="1" ht="15.75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</row>
    <row r="849" spans="1:12" s="112" customFormat="1" ht="15.75">
      <c r="A849" s="110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</row>
    <row r="850" spans="1:12" s="112" customFormat="1" ht="15.75">
      <c r="A850" s="110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</row>
    <row r="851" spans="1:12" s="112" customFormat="1" ht="15.75">
      <c r="A851" s="110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</row>
    <row r="852" spans="1:12" s="112" customFormat="1" ht="15.75">
      <c r="A852" s="110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</row>
    <row r="853" spans="1:12" s="112" customFormat="1" ht="15.75">
      <c r="A853" s="110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</row>
    <row r="854" spans="1:12" s="112" customFormat="1" ht="15.75">
      <c r="A854" s="110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</row>
    <row r="855" spans="1:12" s="112" customFormat="1" ht="15.75">
      <c r="A855" s="110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</row>
    <row r="856" spans="1:12" s="112" customFormat="1" ht="15.75">
      <c r="A856" s="110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</row>
    <row r="857" spans="1:12" s="112" customFormat="1" ht="15.75">
      <c r="A857" s="110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</row>
    <row r="858" spans="1:12" s="112" customFormat="1" ht="15.75">
      <c r="A858" s="110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</row>
    <row r="859" spans="1:12" s="112" customFormat="1" ht="15.75">
      <c r="A859" s="110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</row>
    <row r="860" spans="1:12" s="112" customFormat="1" ht="15.75">
      <c r="A860" s="110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</row>
    <row r="861" spans="1:12" s="112" customFormat="1" ht="15.75">
      <c r="A861" s="110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</row>
    <row r="862" spans="1:12" s="112" customFormat="1" ht="15.75">
      <c r="A862" s="110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</row>
    <row r="863" spans="1:12" s="112" customFormat="1" ht="15.75">
      <c r="A863" s="110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</row>
    <row r="864" spans="1:12" s="112" customFormat="1" ht="15.75">
      <c r="A864" s="110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</row>
    <row r="865" spans="1:12" s="112" customFormat="1" ht="15.75">
      <c r="A865" s="110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</row>
    <row r="866" spans="1:12" s="112" customFormat="1" ht="15.75">
      <c r="A866" s="110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</row>
    <row r="867" spans="1:12" s="112" customFormat="1" ht="15.75">
      <c r="A867" s="110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</row>
    <row r="868" spans="1:12" s="112" customFormat="1" ht="15.75">
      <c r="A868" s="110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</row>
    <row r="869" spans="1:12" s="112" customFormat="1" ht="15.75">
      <c r="A869" s="110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</row>
    <row r="870" spans="1:12" s="112" customFormat="1" ht="15.75">
      <c r="A870" s="110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</row>
    <row r="871" spans="1:12" s="112" customFormat="1" ht="15.75">
      <c r="A871" s="110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</row>
    <row r="872" spans="1:12" s="112" customFormat="1" ht="15.75">
      <c r="A872" s="110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</row>
    <row r="873" spans="1:12" s="112" customFormat="1" ht="15.75">
      <c r="A873" s="110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</row>
    <row r="874" spans="1:12" s="112" customFormat="1" ht="15.75">
      <c r="A874" s="110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</row>
    <row r="875" spans="1:12" s="112" customFormat="1" ht="15.75">
      <c r="A875" s="110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</row>
    <row r="876" spans="1:12" s="112" customFormat="1" ht="15.75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</row>
    <row r="877" spans="1:12" s="112" customFormat="1" ht="15.75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</row>
    <row r="878" spans="1:12" s="112" customFormat="1" ht="15.75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</row>
    <row r="879" spans="1:12" s="112" customFormat="1" ht="15.75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</row>
    <row r="880" spans="1:12" s="112" customFormat="1" ht="15.75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</row>
    <row r="881" spans="1:12" s="112" customFormat="1" ht="15.75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</row>
    <row r="882" spans="1:12" s="112" customFormat="1" ht="15.75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</row>
    <row r="883" spans="1:12" s="112" customFormat="1" ht="15.75">
      <c r="A883" s="110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</row>
    <row r="884" spans="1:12" s="112" customFormat="1" ht="15.75">
      <c r="A884" s="110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</row>
    <row r="885" spans="1:12" s="112" customFormat="1" ht="15.75">
      <c r="A885" s="110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</row>
    <row r="886" spans="1:12" s="112" customFormat="1" ht="15.75">
      <c r="A886" s="110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</row>
    <row r="887" spans="1:12" s="112" customFormat="1" ht="15.75">
      <c r="A887" s="110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</row>
    <row r="888" spans="1:12" s="112" customFormat="1" ht="15.75">
      <c r="A888" s="110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</row>
    <row r="889" spans="1:12" s="112" customFormat="1" ht="15.75">
      <c r="A889" s="110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</row>
    <row r="890" spans="1:12" s="112" customFormat="1" ht="15.75">
      <c r="A890" s="110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</row>
    <row r="891" spans="1:12" s="112" customFormat="1" ht="15.75">
      <c r="A891" s="110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</row>
    <row r="892" spans="1:12" s="112" customFormat="1" ht="15.75">
      <c r="A892" s="110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</row>
    <row r="893" spans="1:12" s="112" customFormat="1" ht="15.75">
      <c r="A893" s="110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</row>
    <row r="894" spans="1:12" s="112" customFormat="1" ht="15.75">
      <c r="A894" s="110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</row>
    <row r="895" spans="1:12" s="112" customFormat="1" ht="15.75">
      <c r="A895" s="110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</row>
    <row r="896" spans="1:12" s="112" customFormat="1" ht="15.75">
      <c r="A896" s="110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</row>
    <row r="897" spans="1:12" s="112" customFormat="1" ht="15.75">
      <c r="A897" s="110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</row>
    <row r="898" spans="1:12" s="112" customFormat="1" ht="15.75">
      <c r="A898" s="110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</row>
    <row r="899" spans="1:12" s="112" customFormat="1" ht="15.75">
      <c r="A899" s="110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</row>
    <row r="900" spans="1:12" s="112" customFormat="1" ht="15.75">
      <c r="A900" s="110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</row>
    <row r="901" spans="1:12" s="112" customFormat="1" ht="15.75">
      <c r="A901" s="110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</row>
    <row r="902" spans="1:12" s="112" customFormat="1" ht="15.75">
      <c r="A902" s="110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</row>
    <row r="903" spans="1:12" s="112" customFormat="1" ht="15.75">
      <c r="A903" s="110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</row>
    <row r="904" spans="1:12" s="112" customFormat="1" ht="15.75">
      <c r="A904" s="110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</row>
    <row r="905" spans="1:12" s="112" customFormat="1" ht="15.75">
      <c r="A905" s="110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</row>
    <row r="906" spans="1:12" s="112" customFormat="1" ht="15.75">
      <c r="A906" s="110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</row>
    <row r="907" spans="1:12" s="112" customFormat="1" ht="15.75">
      <c r="A907" s="110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</row>
    <row r="908" spans="1:12" s="112" customFormat="1" ht="15.75">
      <c r="A908" s="110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</row>
    <row r="909" spans="1:12" s="112" customFormat="1" ht="15.75">
      <c r="A909" s="110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</row>
    <row r="910" spans="1:12" s="112" customFormat="1" ht="15.75">
      <c r="A910" s="110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</row>
    <row r="911" spans="1:12" s="112" customFormat="1" ht="15.75">
      <c r="A911" s="110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</row>
    <row r="912" spans="1:12" s="112" customFormat="1" ht="15.75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</row>
    <row r="913" spans="1:12" s="112" customFormat="1" ht="15.75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</row>
    <row r="914" spans="1:12" s="112" customFormat="1" ht="15.75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</row>
    <row r="915" spans="1:12" s="112" customFormat="1" ht="15.75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</row>
    <row r="916" spans="1:12" s="112" customFormat="1" ht="15.75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</row>
    <row r="917" spans="1:12" s="112" customFormat="1" ht="15.75">
      <c r="A917" s="110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</row>
    <row r="918" spans="1:12" s="112" customFormat="1" ht="15.75">
      <c r="A918" s="110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</row>
    <row r="919" spans="1:12" s="112" customFormat="1" ht="15.75">
      <c r="A919" s="110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</row>
    <row r="920" spans="1:12" s="112" customFormat="1" ht="15.75">
      <c r="A920" s="110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</row>
    <row r="921" spans="1:12" s="112" customFormat="1" ht="15.75">
      <c r="A921" s="110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</row>
    <row r="922" spans="1:12" s="112" customFormat="1" ht="15.75">
      <c r="A922" s="110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</row>
    <row r="923" spans="1:12" s="112" customFormat="1" ht="15.75">
      <c r="A923" s="110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</row>
    <row r="924" spans="1:12" s="112" customFormat="1" ht="15.75">
      <c r="A924" s="110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</row>
    <row r="925" spans="1:12" s="112" customFormat="1" ht="15.75">
      <c r="A925" s="110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</row>
    <row r="926" spans="1:12" s="112" customFormat="1" ht="15.75">
      <c r="A926" s="110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</row>
    <row r="927" spans="1:12" s="112" customFormat="1" ht="15.75">
      <c r="A927" s="110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</row>
    <row r="928" spans="1:12" s="112" customFormat="1" ht="15.75">
      <c r="A928" s="110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</row>
    <row r="929" spans="1:12" s="112" customFormat="1" ht="15.75">
      <c r="A929" s="110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</row>
    <row r="930" spans="1:12" s="112" customFormat="1" ht="15.75">
      <c r="A930" s="110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</row>
    <row r="931" spans="1:12" s="112" customFormat="1" ht="15.75">
      <c r="A931" s="110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</row>
    <row r="932" spans="1:12" s="112" customFormat="1" ht="15.75">
      <c r="A932" s="110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</row>
    <row r="933" spans="1:12" s="112" customFormat="1" ht="15.75">
      <c r="A933" s="110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</row>
    <row r="934" spans="1:12" s="112" customFormat="1" ht="15.75">
      <c r="A934" s="110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</row>
    <row r="935" spans="1:12" s="112" customFormat="1" ht="15.75">
      <c r="A935" s="110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</row>
    <row r="936" spans="1:12" s="112" customFormat="1" ht="15.75">
      <c r="A936" s="110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</row>
    <row r="937" spans="1:12" s="112" customFormat="1" ht="15.75">
      <c r="A937" s="110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</row>
    <row r="938" spans="1:12" s="112" customFormat="1" ht="15.75">
      <c r="A938" s="110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</row>
    <row r="939" spans="1:12" s="112" customFormat="1" ht="15.75">
      <c r="A939" s="110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</row>
    <row r="940" spans="1:12" s="112" customFormat="1" ht="15.75">
      <c r="A940" s="110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</row>
    <row r="941" spans="1:12" s="112" customFormat="1" ht="15.75">
      <c r="A941" s="110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</row>
    <row r="942" spans="1:12" s="112" customFormat="1" ht="15.75">
      <c r="A942" s="110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</row>
    <row r="943" spans="1:12" s="112" customFormat="1" ht="15.75">
      <c r="A943" s="110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</row>
    <row r="944" spans="1:12" s="112" customFormat="1" ht="15.75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</row>
    <row r="945" spans="1:12" s="112" customFormat="1" ht="15.75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</row>
    <row r="946" spans="1:12" s="112" customFormat="1" ht="15.75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</row>
    <row r="947" spans="1:12" s="112" customFormat="1" ht="15.75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</row>
    <row r="948" spans="1:12" s="112" customFormat="1" ht="15.75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</row>
    <row r="949" spans="1:12" s="112" customFormat="1" ht="15.75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</row>
    <row r="950" spans="1:12" s="112" customFormat="1" ht="15.75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</row>
    <row r="951" spans="1:12" s="112" customFormat="1" ht="15.75">
      <c r="A951" s="110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</row>
    <row r="952" spans="1:12" s="112" customFormat="1" ht="15.75">
      <c r="A952" s="110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</row>
    <row r="953" spans="1:12" s="112" customFormat="1" ht="15.75">
      <c r="A953" s="110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</row>
    <row r="954" spans="1:12" s="112" customFormat="1" ht="15.75">
      <c r="A954" s="110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</row>
    <row r="955" spans="1:12" s="112" customFormat="1" ht="15.75">
      <c r="A955" s="110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</row>
    <row r="956" spans="1:12" s="112" customFormat="1" ht="15.75">
      <c r="A956" s="110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</row>
    <row r="957" spans="1:12" s="112" customFormat="1" ht="15.75">
      <c r="A957" s="110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</row>
    <row r="958" spans="1:12" s="112" customFormat="1" ht="15.75">
      <c r="A958" s="110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</row>
    <row r="959" spans="1:12" s="112" customFormat="1" ht="15.75">
      <c r="A959" s="110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</row>
    <row r="960" spans="1:12" s="112" customFormat="1" ht="15.75">
      <c r="A960" s="110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</row>
    <row r="961" spans="1:12" s="112" customFormat="1" ht="15.75">
      <c r="A961" s="110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</row>
    <row r="962" spans="1:12" s="112" customFormat="1" ht="15.75">
      <c r="A962" s="110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</row>
    <row r="963" spans="1:12" s="112" customFormat="1" ht="15.75">
      <c r="A963" s="110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</row>
    <row r="964" spans="1:12" s="112" customFormat="1" ht="15.75">
      <c r="A964" s="110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</row>
    <row r="965" spans="1:12" s="112" customFormat="1" ht="15.75">
      <c r="A965" s="110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</row>
    <row r="966" spans="1:12" s="112" customFormat="1" ht="15.75">
      <c r="A966" s="110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</row>
    <row r="967" spans="1:12" s="112" customFormat="1" ht="15.75">
      <c r="A967" s="110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</row>
    <row r="968" spans="1:12" s="112" customFormat="1" ht="15.75">
      <c r="A968" s="110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</row>
    <row r="969" spans="1:12" s="112" customFormat="1" ht="15.75">
      <c r="A969" s="110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</row>
    <row r="970" spans="1:12" s="112" customFormat="1" ht="15.75">
      <c r="A970" s="110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</row>
    <row r="971" spans="1:12" s="112" customFormat="1" ht="15.75">
      <c r="A971" s="110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</row>
    <row r="972" spans="1:12" s="112" customFormat="1" ht="15.75">
      <c r="A972" s="110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</row>
    <row r="973" spans="1:12" s="112" customFormat="1" ht="15.75">
      <c r="A973" s="110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</row>
    <row r="974" spans="1:12" s="112" customFormat="1" ht="15.75">
      <c r="A974" s="110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</row>
    <row r="975" spans="1:12" s="112" customFormat="1" ht="15.75">
      <c r="A975" s="110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</row>
    <row r="976" spans="1:12" s="112" customFormat="1" ht="15.75">
      <c r="A976" s="110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</row>
    <row r="977" spans="1:12" s="112" customFormat="1" ht="15.75">
      <c r="A977" s="110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</row>
    <row r="978" spans="1:12" s="112" customFormat="1" ht="15.75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</row>
    <row r="979" spans="1:12" s="112" customFormat="1" ht="15.75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</row>
    <row r="980" spans="1:12" s="112" customFormat="1" ht="15.75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</row>
    <row r="981" spans="1:12" s="112" customFormat="1" ht="15.75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</row>
    <row r="982" spans="1:12" s="112" customFormat="1" ht="15.75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</row>
    <row r="983" spans="1:12" s="112" customFormat="1" ht="15.75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</row>
    <row r="984" spans="1:12" s="112" customFormat="1" ht="15.75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</row>
    <row r="985" spans="1:12" s="112" customFormat="1" ht="15.75">
      <c r="A985" s="110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</row>
    <row r="986" spans="1:12" s="112" customFormat="1" ht="15.75">
      <c r="A986" s="110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</row>
    <row r="987" spans="1:12" s="112" customFormat="1" ht="15.75">
      <c r="A987" s="110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</row>
    <row r="988" spans="1:12" s="112" customFormat="1" ht="15.75">
      <c r="A988" s="110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</row>
    <row r="989" spans="1:12" s="112" customFormat="1" ht="15.75">
      <c r="A989" s="110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</row>
    <row r="990" spans="1:12" s="112" customFormat="1" ht="15.75">
      <c r="A990" s="110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</row>
    <row r="991" spans="1:12" s="112" customFormat="1" ht="15.75">
      <c r="A991" s="110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</row>
    <row r="992" spans="1:12" s="112" customFormat="1" ht="15.75">
      <c r="A992" s="110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</row>
    <row r="993" spans="1:12" s="112" customFormat="1" ht="15.75">
      <c r="A993" s="110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</row>
    <row r="994" spans="1:12" s="112" customFormat="1" ht="15.75">
      <c r="A994" s="110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</row>
    <row r="995" spans="1:12" s="112" customFormat="1" ht="15.75">
      <c r="A995" s="110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</row>
    <row r="996" spans="1:12" s="112" customFormat="1" ht="15.75">
      <c r="A996" s="110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</row>
    <row r="997" spans="1:12" s="112" customFormat="1" ht="15.75">
      <c r="A997" s="110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</row>
    <row r="998" spans="1:12" s="112" customFormat="1" ht="15.75">
      <c r="A998" s="110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</row>
    <row r="999" spans="1:12" s="112" customFormat="1" ht="15.75">
      <c r="A999" s="110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</row>
    <row r="1000" spans="1:12" s="112" customFormat="1" ht="15.75">
      <c r="A1000" s="110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</row>
    <row r="1001" spans="1:12" s="112" customFormat="1" ht="15.75">
      <c r="A1001" s="110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</row>
    <row r="1002" spans="1:12" s="112" customFormat="1" ht="15.75">
      <c r="A1002" s="110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</row>
    <row r="1003" spans="1:12" s="112" customFormat="1" ht="15.75">
      <c r="A1003" s="110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</row>
    <row r="1004" spans="1:12" s="112" customFormat="1" ht="15.75">
      <c r="A1004" s="110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</row>
    <row r="1005" spans="1:12" s="112" customFormat="1" ht="15.75">
      <c r="A1005" s="110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</row>
    <row r="1006" spans="1:12" s="112" customFormat="1" ht="15.75">
      <c r="A1006" s="110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</row>
    <row r="1007" spans="1:12" s="112" customFormat="1" ht="15.75">
      <c r="A1007" s="110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</row>
    <row r="1008" spans="1:12" s="112" customFormat="1" ht="15.75">
      <c r="A1008" s="110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</row>
    <row r="1009" spans="1:12" s="112" customFormat="1" ht="15.75">
      <c r="A1009" s="110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</row>
    <row r="1010" spans="1:12" s="112" customFormat="1" ht="15.75">
      <c r="A1010" s="110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</row>
    <row r="1011" spans="1:12" s="112" customFormat="1" ht="15.75">
      <c r="A1011" s="110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</row>
    <row r="1012" spans="1:12" s="112" customFormat="1" ht="15.75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</row>
    <row r="1013" spans="1:12" s="112" customFormat="1" ht="15.75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</row>
    <row r="1014" spans="1:12" s="112" customFormat="1" ht="15.75">
      <c r="A1014" s="110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</row>
    <row r="1015" spans="1:12" s="112" customFormat="1" ht="15.75">
      <c r="A1015" s="110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</row>
    <row r="1016" spans="1:12" s="112" customFormat="1" ht="15.75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</row>
    <row r="1017" spans="1:12" s="112" customFormat="1" ht="15.75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</row>
    <row r="1018" spans="1:12" s="112" customFormat="1" ht="15.75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</row>
    <row r="1019" spans="1:12" s="112" customFormat="1" ht="15.75">
      <c r="A1019" s="110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</row>
    <row r="1020" spans="1:12" s="112" customFormat="1" ht="15.75">
      <c r="A1020" s="110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</row>
    <row r="1021" spans="1:12" s="112" customFormat="1" ht="15.75">
      <c r="A1021" s="110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</row>
    <row r="1022" spans="1:12" s="112" customFormat="1" ht="15.75">
      <c r="A1022" s="110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</row>
    <row r="1023" spans="1:12" s="112" customFormat="1" ht="15.75">
      <c r="A1023" s="110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</row>
    <row r="1024" spans="1:12" s="112" customFormat="1" ht="15.75">
      <c r="A1024" s="110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</row>
    <row r="1025" spans="1:12" s="112" customFormat="1" ht="15.75">
      <c r="A1025" s="110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</row>
    <row r="1026" spans="1:12" s="112" customFormat="1" ht="15.75">
      <c r="A1026" s="110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</row>
    <row r="1027" spans="1:12" s="112" customFormat="1" ht="15.75">
      <c r="A1027" s="110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</row>
    <row r="1028" spans="1:12" s="112" customFormat="1" ht="15.75">
      <c r="A1028" s="110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</row>
    <row r="1029" spans="1:12" s="112" customFormat="1" ht="15.75">
      <c r="A1029" s="110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</row>
    <row r="1030" spans="1:12" s="112" customFormat="1" ht="15.75">
      <c r="A1030" s="110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</row>
    <row r="1031" spans="1:12" s="112" customFormat="1" ht="15.75">
      <c r="A1031" s="110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</row>
    <row r="1032" spans="1:12" s="112" customFormat="1" ht="15.75">
      <c r="A1032" s="110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</row>
    <row r="1033" spans="1:12" s="112" customFormat="1" ht="15.75">
      <c r="A1033" s="110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</row>
    <row r="1034" spans="1:12" s="112" customFormat="1" ht="15.75">
      <c r="A1034" s="110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</row>
    <row r="1035" spans="1:12" s="112" customFormat="1" ht="15.75">
      <c r="A1035" s="110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</row>
    <row r="1036" spans="1:12" s="112" customFormat="1" ht="15.75">
      <c r="A1036" s="110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</row>
    <row r="1037" spans="1:12" s="112" customFormat="1" ht="15.75">
      <c r="A1037" s="110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</row>
    <row r="1038" spans="1:12" s="112" customFormat="1" ht="15.75">
      <c r="A1038" s="110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</row>
    <row r="1039" spans="1:12" s="112" customFormat="1" ht="15.75">
      <c r="A1039" s="110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</row>
    <row r="1040" spans="1:12" s="112" customFormat="1" ht="15.75">
      <c r="A1040" s="110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</row>
    <row r="1041" spans="1:12" s="112" customFormat="1" ht="15.75">
      <c r="A1041" s="110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</row>
    <row r="1042" spans="1:12" s="112" customFormat="1" ht="15.75">
      <c r="A1042" s="110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</row>
    <row r="1043" spans="1:12" s="112" customFormat="1" ht="15.75">
      <c r="A1043" s="110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</row>
    <row r="1044" spans="1:12" s="112" customFormat="1" ht="15.75">
      <c r="A1044" s="110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</row>
    <row r="1045" spans="1:12" s="112" customFormat="1" ht="15.75">
      <c r="A1045" s="110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</row>
    <row r="1046" spans="1:12" s="112" customFormat="1" ht="15.75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</row>
    <row r="1047" spans="1:12" s="112" customFormat="1" ht="15.75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</row>
    <row r="1048" spans="1:12" s="112" customFormat="1" ht="15.75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</row>
    <row r="1049" spans="1:12" s="112" customFormat="1" ht="15.75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</row>
    <row r="1050" spans="1:12" s="112" customFormat="1" ht="15.75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</row>
    <row r="1051" spans="1:12" s="112" customFormat="1" ht="15.75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</row>
    <row r="1052" spans="1:12" s="112" customFormat="1" ht="15.75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</row>
    <row r="1053" spans="1:12" s="112" customFormat="1" ht="15.75">
      <c r="A1053" s="110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</row>
    <row r="1054" spans="1:12" s="112" customFormat="1" ht="15.75">
      <c r="A1054" s="110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</row>
    <row r="1055" spans="1:12" s="112" customFormat="1" ht="15.75">
      <c r="A1055" s="110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</row>
    <row r="1056" spans="1:12" s="112" customFormat="1" ht="15.75">
      <c r="A1056" s="110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</row>
    <row r="1057" spans="1:12" s="112" customFormat="1" ht="15.75">
      <c r="A1057" s="110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</row>
    <row r="1058" spans="1:12" s="112" customFormat="1" ht="15.75">
      <c r="A1058" s="110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</row>
    <row r="1059" spans="1:12" s="112" customFormat="1" ht="15.75">
      <c r="A1059" s="110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</row>
    <row r="1060" spans="1:12" s="112" customFormat="1" ht="15.75">
      <c r="A1060" s="110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</row>
    <row r="1061" spans="1:12" s="112" customFormat="1" ht="15.75">
      <c r="A1061" s="110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</row>
    <row r="1062" spans="1:12" s="112" customFormat="1" ht="15.75">
      <c r="A1062" s="110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</row>
    <row r="1063" spans="1:12" s="112" customFormat="1" ht="15.75">
      <c r="A1063" s="110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</row>
    <row r="1064" spans="1:12" s="112" customFormat="1" ht="15.75">
      <c r="A1064" s="110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</row>
    <row r="1065" spans="1:12" s="112" customFormat="1" ht="15.75">
      <c r="A1065" s="110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</row>
    <row r="1066" spans="1:12" s="112" customFormat="1" ht="15.75">
      <c r="A1066" s="110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</row>
    <row r="1067" spans="1:12" s="112" customFormat="1" ht="15.75">
      <c r="A1067" s="110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</row>
    <row r="1068" spans="1:12" s="112" customFormat="1" ht="15.75">
      <c r="A1068" s="110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</row>
    <row r="1069" spans="1:12" s="112" customFormat="1" ht="15.75">
      <c r="A1069" s="110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</row>
    <row r="1070" spans="1:12" s="112" customFormat="1" ht="15.75">
      <c r="A1070" s="110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</row>
    <row r="1071" spans="1:12" s="112" customFormat="1" ht="15.75">
      <c r="A1071" s="110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</row>
    <row r="1072" spans="1:12" s="112" customFormat="1" ht="15.75">
      <c r="A1072" s="110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</row>
    <row r="1073" spans="1:12" s="112" customFormat="1" ht="15.75">
      <c r="A1073" s="110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</row>
    <row r="1074" spans="1:12" s="112" customFormat="1" ht="15.75">
      <c r="A1074" s="110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</row>
    <row r="1075" spans="1:12" s="112" customFormat="1" ht="15.75">
      <c r="A1075" s="110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</row>
    <row r="1076" spans="1:12" s="112" customFormat="1" ht="15.75">
      <c r="A1076" s="110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</row>
    <row r="1077" spans="1:12" s="112" customFormat="1" ht="15.75">
      <c r="A1077" s="110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</row>
    <row r="1078" spans="1:12" s="112" customFormat="1" ht="15.75">
      <c r="A1078" s="110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</row>
    <row r="1079" spans="1:12" s="112" customFormat="1" ht="15.75">
      <c r="A1079" s="110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</row>
    <row r="1080" spans="1:12" s="112" customFormat="1" ht="15.75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</row>
    <row r="1081" spans="1:12" s="112" customFormat="1" ht="15.75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</row>
    <row r="1082" spans="1:12" s="112" customFormat="1" ht="15.75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</row>
    <row r="1083" spans="1:12" s="112" customFormat="1" ht="15.75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</row>
    <row r="1084" spans="1:12" s="112" customFormat="1" ht="15.75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</row>
    <row r="1085" spans="1:12" s="112" customFormat="1" ht="15.75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</row>
    <row r="1086" spans="1:12" s="112" customFormat="1" ht="15.75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</row>
    <row r="1087" spans="1:12" s="112" customFormat="1" ht="15.75">
      <c r="A1087" s="110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</row>
    <row r="1088" spans="1:12" s="112" customFormat="1" ht="15.75">
      <c r="A1088" s="110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</row>
    <row r="1089" spans="1:12" s="112" customFormat="1" ht="15.75">
      <c r="A1089" s="110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</row>
    <row r="1090" spans="1:12" s="112" customFormat="1" ht="15.75">
      <c r="A1090" s="110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</row>
    <row r="1091" spans="1:12" s="112" customFormat="1" ht="15.75">
      <c r="A1091" s="110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</row>
    <row r="1092" spans="1:12" s="112" customFormat="1" ht="15.75">
      <c r="A1092" s="110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</row>
    <row r="1093" spans="1:12" s="112" customFormat="1" ht="15.75">
      <c r="A1093" s="110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</row>
    <row r="1094" spans="1:12" s="112" customFormat="1" ht="15.75">
      <c r="A1094" s="110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</row>
    <row r="1095" spans="1:12" s="112" customFormat="1" ht="15.75">
      <c r="A1095" s="110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</row>
    <row r="1096" spans="1:12" s="112" customFormat="1" ht="15.75">
      <c r="A1096" s="110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</row>
    <row r="1097" spans="1:12" s="112" customFormat="1" ht="15.75">
      <c r="A1097" s="110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</row>
    <row r="1098" spans="1:12" s="112" customFormat="1" ht="15.75">
      <c r="A1098" s="110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</row>
    <row r="1099" spans="1:12" s="112" customFormat="1" ht="15.75">
      <c r="A1099" s="110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</row>
    <row r="1100" spans="1:12" s="112" customFormat="1" ht="15.75">
      <c r="A1100" s="110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</row>
    <row r="1101" spans="1:12" s="112" customFormat="1" ht="15.75">
      <c r="A1101" s="110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</row>
    <row r="1102" spans="1:12" s="112" customFormat="1" ht="15.75">
      <c r="A1102" s="110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</row>
    <row r="1103" spans="1:12" s="112" customFormat="1" ht="15.75">
      <c r="A1103" s="110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</row>
    <row r="1104" spans="1:12" s="112" customFormat="1" ht="15.75">
      <c r="A1104" s="110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</row>
    <row r="1105" spans="1:12" s="112" customFormat="1" ht="15.75">
      <c r="A1105" s="110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</row>
    <row r="1106" spans="1:12" s="112" customFormat="1" ht="15.75">
      <c r="A1106" s="110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</row>
    <row r="1107" spans="1:12" s="112" customFormat="1" ht="15.75">
      <c r="A1107" s="110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</row>
    <row r="1108" spans="1:12" s="112" customFormat="1" ht="15.75">
      <c r="A1108" s="110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</row>
    <row r="1109" spans="1:12" s="112" customFormat="1" ht="15.75">
      <c r="A1109" s="110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</row>
    <row r="1110" spans="1:12" s="112" customFormat="1" ht="15.75">
      <c r="A1110" s="110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</row>
    <row r="1111" spans="1:12" s="112" customFormat="1" ht="15.75">
      <c r="A1111" s="110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</row>
    <row r="1112" spans="1:12" s="112" customFormat="1" ht="15.75">
      <c r="A1112" s="110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</row>
    <row r="1113" spans="1:12" s="112" customFormat="1" ht="15.75">
      <c r="A1113" s="110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</row>
    <row r="1114" spans="1:12" s="112" customFormat="1" ht="15.75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</row>
    <row r="1115" spans="1:12" s="112" customFormat="1" ht="15.75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</row>
    <row r="1116" spans="1:12" s="112" customFormat="1" ht="15.75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</row>
    <row r="1117" spans="1:12" s="112" customFormat="1" ht="15.75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</row>
    <row r="1118" spans="1:12" s="112" customFormat="1" ht="15.75">
      <c r="A1118" s="110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</row>
    <row r="1119" spans="1:12" s="112" customFormat="1" ht="15.75">
      <c r="A1119" s="110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</row>
    <row r="1120" spans="1:12" s="112" customFormat="1" ht="15.75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</row>
    <row r="1121" spans="1:12" s="112" customFormat="1" ht="15.75">
      <c r="A1121" s="110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</row>
    <row r="1122" spans="1:12" s="112" customFormat="1" ht="15.75">
      <c r="A1122" s="110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</row>
    <row r="1123" spans="1:12" s="112" customFormat="1" ht="15.75">
      <c r="A1123" s="110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</row>
    <row r="1124" spans="1:12" s="112" customFormat="1" ht="15.75">
      <c r="A1124" s="110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</row>
    <row r="1125" spans="1:12" s="112" customFormat="1" ht="15.75">
      <c r="A1125" s="110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</row>
    <row r="1126" spans="1:12" s="112" customFormat="1" ht="15.75">
      <c r="A1126" s="110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</row>
    <row r="1127" spans="1:12" s="112" customFormat="1" ht="15.75">
      <c r="A1127" s="110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</row>
    <row r="1128" spans="1:12" s="112" customFormat="1" ht="15.75">
      <c r="A1128" s="110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</row>
    <row r="1129" spans="1:12" s="112" customFormat="1" ht="15.75">
      <c r="A1129" s="110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</row>
    <row r="1130" spans="1:12" s="112" customFormat="1" ht="15.75">
      <c r="A1130" s="110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</row>
    <row r="1131" spans="1:12" s="112" customFormat="1" ht="15.75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</row>
    <row r="1132" spans="1:12" s="112" customFormat="1" ht="15.75">
      <c r="A1132" s="110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</row>
    <row r="1133" spans="1:12" s="112" customFormat="1" ht="15.75">
      <c r="A1133" s="110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</row>
    <row r="1134" spans="1:12" s="112" customFormat="1" ht="15.75">
      <c r="A1134" s="110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</row>
    <row r="1135" spans="1:12" s="112" customFormat="1" ht="15.75">
      <c r="A1135" s="110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</row>
    <row r="1136" spans="1:12" s="112" customFormat="1" ht="15.75">
      <c r="A1136" s="110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</row>
    <row r="1137" spans="1:12" s="112" customFormat="1" ht="15.75">
      <c r="A1137" s="110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</row>
    <row r="1138" spans="1:12" s="112" customFormat="1" ht="15.75">
      <c r="A1138" s="110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</row>
    <row r="1139" spans="1:12" s="112" customFormat="1" ht="15.75">
      <c r="A1139" s="110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</row>
    <row r="1140" spans="1:12" s="112" customFormat="1" ht="15.75">
      <c r="A1140" s="110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</row>
    <row r="1141" spans="1:12" s="112" customFormat="1" ht="15.75">
      <c r="A1141" s="110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</row>
    <row r="1142" spans="1:12" s="112" customFormat="1" ht="15.75">
      <c r="A1142" s="110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</row>
    <row r="1143" spans="1:12" s="112" customFormat="1" ht="15.75">
      <c r="A1143" s="110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</row>
    <row r="1144" spans="1:12" s="112" customFormat="1" ht="15.75">
      <c r="A1144" s="110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</row>
    <row r="1145" spans="1:12" s="112" customFormat="1" ht="15.75">
      <c r="A1145" s="110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</row>
    <row r="1146" spans="1:12" s="112" customFormat="1" ht="15.75">
      <c r="A1146" s="110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</row>
    <row r="1147" spans="1:12" s="112" customFormat="1" ht="15.75">
      <c r="A1147" s="110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</row>
    <row r="1148" spans="1:12" s="112" customFormat="1" ht="15.75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</row>
    <row r="1149" spans="1:12" s="112" customFormat="1" ht="15.75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</row>
    <row r="1150" spans="1:12" s="112" customFormat="1" ht="15.75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</row>
    <row r="1151" spans="1:12" s="112" customFormat="1" ht="15.75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</row>
    <row r="1152" spans="1:12" s="112" customFormat="1" ht="15.75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</row>
    <row r="1153" spans="1:12" s="112" customFormat="1" ht="15.75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</row>
    <row r="1154" spans="1:12" s="112" customFormat="1" ht="15.75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</row>
    <row r="1155" spans="1:12" s="112" customFormat="1" ht="15.75">
      <c r="A1155" s="110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</row>
    <row r="1156" spans="1:12" s="112" customFormat="1" ht="15.75">
      <c r="A1156" s="110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</row>
    <row r="1157" spans="1:12" s="112" customFormat="1" ht="15.75">
      <c r="A1157" s="110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</row>
    <row r="1158" spans="1:12" s="112" customFormat="1" ht="15.75">
      <c r="A1158" s="110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</row>
    <row r="1159" spans="1:12" s="112" customFormat="1" ht="15.75">
      <c r="A1159" s="110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</row>
    <row r="1160" spans="1:12" s="112" customFormat="1" ht="15.75">
      <c r="A1160" s="110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</row>
    <row r="1161" spans="1:12" s="112" customFormat="1" ht="15.75">
      <c r="A1161" s="110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</row>
    <row r="1162" spans="1:12" s="112" customFormat="1" ht="15.75">
      <c r="A1162" s="110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</row>
    <row r="1163" spans="1:12" s="112" customFormat="1" ht="15.75">
      <c r="A1163" s="110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</row>
    <row r="1164" spans="1:12" s="112" customFormat="1" ht="15.75">
      <c r="A1164" s="110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</row>
    <row r="1165" spans="1:12" s="112" customFormat="1" ht="15.75">
      <c r="A1165" s="110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</row>
    <row r="1166" spans="1:12" s="112" customFormat="1" ht="15.75">
      <c r="A1166" s="110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</row>
    <row r="1167" spans="1:12" s="112" customFormat="1" ht="15.75">
      <c r="A1167" s="110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</row>
    <row r="1168" spans="1:12" s="112" customFormat="1" ht="15.75">
      <c r="A1168" s="110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</row>
    <row r="1169" spans="1:12" s="112" customFormat="1" ht="15.75">
      <c r="A1169" s="110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</row>
    <row r="1170" spans="1:12" s="112" customFormat="1" ht="15.75">
      <c r="A1170" s="110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</row>
    <row r="1171" spans="1:12" s="112" customFormat="1" ht="15.75">
      <c r="A1171" s="110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</row>
    <row r="1172" spans="1:12" s="112" customFormat="1" ht="15.75">
      <c r="A1172" s="110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</row>
    <row r="1173" spans="1:12" s="112" customFormat="1" ht="15.75">
      <c r="A1173" s="110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</row>
    <row r="1174" spans="1:12" s="112" customFormat="1" ht="15.75">
      <c r="A1174" s="110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</row>
    <row r="1175" spans="1:12" s="112" customFormat="1" ht="15.75">
      <c r="A1175" s="110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</row>
    <row r="1176" spans="1:12" s="112" customFormat="1" ht="15.75">
      <c r="A1176" s="110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</row>
    <row r="1177" spans="1:12" s="112" customFormat="1" ht="15.75">
      <c r="A1177" s="110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</row>
    <row r="1178" spans="1:12" s="112" customFormat="1" ht="15.75">
      <c r="A1178" s="110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</row>
    <row r="1179" spans="1:12" s="112" customFormat="1" ht="15.75">
      <c r="A1179" s="110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</row>
    <row r="1180" spans="1:12" s="112" customFormat="1" ht="15.75">
      <c r="A1180" s="110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</row>
    <row r="1181" spans="1:12" s="112" customFormat="1" ht="15.75">
      <c r="A1181" s="110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</row>
    <row r="1182" spans="1:12" s="112" customFormat="1" ht="15.75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</row>
    <row r="1183" spans="1:12" s="112" customFormat="1" ht="15.75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</row>
    <row r="1184" spans="1:12" s="112" customFormat="1" ht="15.75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</row>
    <row r="1185" spans="1:12" s="112" customFormat="1" ht="15.75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</row>
    <row r="1186" spans="1:12" s="112" customFormat="1" ht="15.75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</row>
    <row r="1187" spans="1:12" s="112" customFormat="1" ht="15.75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</row>
    <row r="1188" spans="1:12" s="112" customFormat="1" ht="15.75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</row>
    <row r="1189" spans="1:12" s="112" customFormat="1" ht="15.75">
      <c r="A1189" s="110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</row>
    <row r="1190" spans="1:12" s="112" customFormat="1" ht="15.75">
      <c r="A1190" s="110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</row>
    <row r="1191" spans="1:12" s="112" customFormat="1" ht="15.75">
      <c r="A1191" s="110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</row>
    <row r="1192" spans="1:12" s="112" customFormat="1" ht="15.75">
      <c r="A1192" s="110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</row>
    <row r="1193" spans="1:12" s="112" customFormat="1" ht="15.75">
      <c r="A1193" s="110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</row>
    <row r="1194" spans="1:12" s="112" customFormat="1" ht="15.75">
      <c r="A1194" s="110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</row>
    <row r="1195" spans="1:12" s="112" customFormat="1" ht="15.75">
      <c r="A1195" s="110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</row>
    <row r="1196" spans="1:12" s="112" customFormat="1" ht="15.75">
      <c r="A1196" s="110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</row>
    <row r="1197" spans="1:12" s="112" customFormat="1" ht="15.75">
      <c r="A1197" s="110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</row>
    <row r="1198" spans="1:12" s="112" customFormat="1" ht="15.75">
      <c r="A1198" s="110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</row>
    <row r="1199" spans="1:12" s="112" customFormat="1" ht="15.75">
      <c r="A1199" s="110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</row>
    <row r="1200" spans="1:12" s="112" customFormat="1" ht="15.75">
      <c r="A1200" s="110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</row>
    <row r="1201" spans="1:12" s="112" customFormat="1" ht="15.75">
      <c r="A1201" s="110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</row>
    <row r="1202" spans="1:12" s="112" customFormat="1" ht="15.75">
      <c r="A1202" s="110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</row>
    <row r="1203" spans="1:12" s="112" customFormat="1" ht="15.75">
      <c r="A1203" s="110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</row>
    <row r="1204" spans="1:12" s="112" customFormat="1" ht="15.75">
      <c r="A1204" s="110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</row>
    <row r="1205" spans="1:12" s="112" customFormat="1" ht="15.75">
      <c r="A1205" s="110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</row>
    <row r="1206" spans="1:12" s="112" customFormat="1" ht="15.75">
      <c r="A1206" s="110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</row>
    <row r="1207" spans="1:12" s="112" customFormat="1" ht="15.75">
      <c r="A1207" s="110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</row>
    <row r="1208" spans="1:12" s="112" customFormat="1" ht="15.75">
      <c r="A1208" s="110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</row>
    <row r="1209" spans="1:12" s="112" customFormat="1" ht="15.75">
      <c r="A1209" s="110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</row>
    <row r="1210" spans="1:12" s="112" customFormat="1" ht="15.75">
      <c r="A1210" s="110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</row>
    <row r="1211" spans="1:12" s="112" customFormat="1" ht="15.75">
      <c r="A1211" s="110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</row>
    <row r="1212" spans="1:12" s="112" customFormat="1" ht="15.75">
      <c r="A1212" s="110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</row>
    <row r="1213" spans="1:12" s="112" customFormat="1" ht="15.75">
      <c r="A1213" s="110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</row>
    <row r="1214" spans="1:12" s="112" customFormat="1" ht="15.75">
      <c r="A1214" s="110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</row>
    <row r="1215" spans="1:12" s="112" customFormat="1" ht="15.75">
      <c r="A1215" s="110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</row>
    <row r="1216" spans="1:12" s="112" customFormat="1" ht="15.75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</row>
    <row r="1217" spans="1:12" s="112" customFormat="1" ht="15.75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</row>
    <row r="1218" spans="1:12" s="112" customFormat="1" ht="15.75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</row>
    <row r="1219" spans="1:12" s="112" customFormat="1" ht="15.75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</row>
    <row r="1220" spans="1:12" s="112" customFormat="1" ht="15.75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</row>
    <row r="1221" spans="1:12" s="112" customFormat="1" ht="15.75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</row>
    <row r="1222" spans="1:12" s="112" customFormat="1" ht="15.75">
      <c r="A1222" s="110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</row>
    <row r="1223" spans="1:12" s="112" customFormat="1" ht="15.75">
      <c r="A1223" s="110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</row>
    <row r="1224" spans="1:12" s="112" customFormat="1" ht="15.75">
      <c r="A1224" s="110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</row>
    <row r="1225" spans="1:12" s="112" customFormat="1" ht="15.75">
      <c r="A1225" s="110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</row>
    <row r="1226" spans="1:12" s="112" customFormat="1" ht="15.75">
      <c r="A1226" s="110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</row>
    <row r="1227" spans="1:12" s="112" customFormat="1" ht="15.75">
      <c r="A1227" s="110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</row>
    <row r="1228" spans="1:12" s="112" customFormat="1" ht="15.75">
      <c r="A1228" s="110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</row>
    <row r="1229" spans="1:12" s="112" customFormat="1" ht="15.75">
      <c r="A1229" s="110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</row>
    <row r="1230" spans="1:12" s="112" customFormat="1" ht="15.75">
      <c r="A1230" s="110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</row>
    <row r="1231" spans="1:12" s="112" customFormat="1" ht="15.75">
      <c r="A1231" s="110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</row>
    <row r="1232" spans="1:12" s="112" customFormat="1" ht="15.75">
      <c r="A1232" s="110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</row>
    <row r="1233" spans="1:12" s="112" customFormat="1" ht="15.75">
      <c r="A1233" s="110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</row>
    <row r="1234" spans="1:12" s="112" customFormat="1" ht="15.75">
      <c r="A1234" s="110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</row>
    <row r="1235" spans="1:12" s="112" customFormat="1" ht="15.75">
      <c r="A1235" s="110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</row>
    <row r="1236" spans="1:12" s="112" customFormat="1" ht="15.75">
      <c r="A1236" s="110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</row>
    <row r="1237" spans="1:12" s="112" customFormat="1" ht="15.75">
      <c r="A1237" s="110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</row>
    <row r="1238" spans="1:12" s="112" customFormat="1" ht="15.75">
      <c r="A1238" s="110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</row>
    <row r="1239" spans="1:12" s="112" customFormat="1" ht="15.75">
      <c r="A1239" s="110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</row>
    <row r="1240" spans="1:12" s="112" customFormat="1" ht="15.75">
      <c r="A1240" s="110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</row>
    <row r="1241" spans="1:12" s="112" customFormat="1" ht="15.75">
      <c r="A1241" s="110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</row>
    <row r="1242" spans="1:12" s="112" customFormat="1" ht="15.75">
      <c r="A1242" s="110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</row>
    <row r="1243" spans="1:12" s="112" customFormat="1" ht="15.75">
      <c r="A1243" s="110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</row>
    <row r="1244" spans="1:12" s="112" customFormat="1" ht="15.75">
      <c r="A1244" s="110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</row>
    <row r="1245" spans="1:12" s="112" customFormat="1" ht="15.75">
      <c r="A1245" s="110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</row>
    <row r="1246" spans="1:12" s="112" customFormat="1" ht="15.75">
      <c r="A1246" s="110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</row>
    <row r="1247" spans="1:12" s="112" customFormat="1" ht="15.75">
      <c r="A1247" s="110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</row>
    <row r="1248" spans="1:12" s="112" customFormat="1" ht="15.75">
      <c r="A1248" s="110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</row>
    <row r="1249" spans="1:12" s="112" customFormat="1" ht="15.75">
      <c r="A1249" s="110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</row>
    <row r="1250" spans="1:12" s="112" customFormat="1" ht="15.75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</row>
    <row r="1251" spans="1:12" s="112" customFormat="1" ht="15.75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</row>
    <row r="1252" spans="1:12" s="112" customFormat="1" ht="15.75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</row>
    <row r="1253" spans="1:12" s="112" customFormat="1" ht="15.75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</row>
    <row r="1254" spans="1:12" s="112" customFormat="1" ht="15.75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</row>
    <row r="1255" spans="1:12" s="112" customFormat="1" ht="15.75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</row>
    <row r="1256" spans="1:12" s="112" customFormat="1" ht="15.75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</row>
    <row r="1257" spans="1:12" s="112" customFormat="1" ht="15.75">
      <c r="A1257" s="110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</row>
    <row r="1258" spans="1:12" s="112" customFormat="1" ht="15.75">
      <c r="A1258" s="110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</row>
    <row r="1259" spans="1:12" s="112" customFormat="1" ht="15.75">
      <c r="A1259" s="110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</row>
    <row r="1260" spans="1:12" s="112" customFormat="1" ht="15.75">
      <c r="A1260" s="110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</row>
    <row r="1261" spans="1:12" s="112" customFormat="1" ht="15.75">
      <c r="A1261" s="110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</row>
    <row r="1262" spans="1:12" s="112" customFormat="1" ht="15.75">
      <c r="A1262" s="110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</row>
    <row r="1263" spans="1:12" s="112" customFormat="1" ht="15.75">
      <c r="A1263" s="110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</row>
    <row r="1264" spans="1:12" s="112" customFormat="1" ht="15.75">
      <c r="A1264" s="110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</row>
    <row r="1265" spans="1:12" s="112" customFormat="1" ht="15.75">
      <c r="A1265" s="110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</row>
    <row r="1266" spans="1:12" s="112" customFormat="1" ht="15.75">
      <c r="A1266" s="110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</row>
    <row r="1267" spans="1:12" s="112" customFormat="1" ht="15.75">
      <c r="A1267" s="110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</row>
    <row r="1268" spans="1:12" s="112" customFormat="1" ht="15.75">
      <c r="A1268" s="110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</row>
    <row r="1269" spans="1:12" s="112" customFormat="1" ht="15.75">
      <c r="A1269" s="110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</row>
    <row r="1270" spans="1:12" s="112" customFormat="1" ht="15.75">
      <c r="A1270" s="110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</row>
    <row r="1271" spans="1:12" s="112" customFormat="1" ht="15.75">
      <c r="A1271" s="110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</row>
    <row r="1272" spans="1:12" s="112" customFormat="1" ht="15.75">
      <c r="A1272" s="110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</row>
    <row r="1273" spans="1:12" s="112" customFormat="1" ht="15.75">
      <c r="A1273" s="110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</row>
    <row r="1274" spans="1:12" s="112" customFormat="1" ht="15.75">
      <c r="A1274" s="110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</row>
    <row r="1275" spans="1:12" s="112" customFormat="1" ht="15.75">
      <c r="A1275" s="110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</row>
    <row r="1276" spans="1:12" s="112" customFormat="1" ht="15.75">
      <c r="A1276" s="110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</row>
    <row r="1277" spans="1:12" s="112" customFormat="1" ht="15.75">
      <c r="A1277" s="110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</row>
    <row r="1278" spans="1:12" s="112" customFormat="1" ht="15.75">
      <c r="A1278" s="110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</row>
    <row r="1279" spans="1:12" s="112" customFormat="1" ht="15.75">
      <c r="A1279" s="110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</row>
    <row r="1280" spans="1:12" s="112" customFormat="1" ht="15.75">
      <c r="A1280" s="110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</row>
    <row r="1281" spans="1:12" s="112" customFormat="1" ht="15.75">
      <c r="A1281" s="110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</row>
    <row r="1282" spans="1:12" s="112" customFormat="1" ht="15.75">
      <c r="A1282" s="110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</row>
    <row r="1283" spans="1:12" s="112" customFormat="1" ht="15.75">
      <c r="A1283" s="110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</row>
    <row r="1284" spans="1:12" s="112" customFormat="1" ht="15.75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</row>
    <row r="1285" spans="1:12" s="112" customFormat="1" ht="15.75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</row>
    <row r="1286" spans="1:12" s="112" customFormat="1" ht="15.75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</row>
    <row r="1287" spans="1:12" s="112" customFormat="1" ht="15.75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</row>
    <row r="1288" spans="1:12" s="112" customFormat="1" ht="15.75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</row>
    <row r="1289" spans="1:12" s="112" customFormat="1" ht="15.75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</row>
    <row r="1290" spans="1:12" s="112" customFormat="1" ht="15.75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</row>
    <row r="1291" spans="1:12" s="112" customFormat="1" ht="15.75">
      <c r="A1291" s="110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</row>
    <row r="1292" spans="1:12" s="112" customFormat="1" ht="15.75">
      <c r="A1292" s="110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</row>
    <row r="1293" spans="1:12" s="112" customFormat="1" ht="15.75">
      <c r="A1293" s="110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</row>
    <row r="1294" spans="1:12" s="112" customFormat="1" ht="15.75">
      <c r="A1294" s="110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</row>
    <row r="1295" spans="1:12" s="112" customFormat="1" ht="15.75">
      <c r="A1295" s="110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</row>
    <row r="1296" spans="1:12" s="112" customFormat="1" ht="15.75">
      <c r="A1296" s="110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</row>
    <row r="1297" spans="1:12" s="112" customFormat="1" ht="15.75">
      <c r="A1297" s="110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</row>
    <row r="1298" spans="1:12" s="112" customFormat="1" ht="15.75">
      <c r="A1298" s="110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</row>
    <row r="1299" spans="1:12" s="112" customFormat="1" ht="15.75">
      <c r="A1299" s="110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</row>
    <row r="1300" spans="1:12" s="112" customFormat="1" ht="15.75">
      <c r="A1300" s="110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</row>
    <row r="1301" spans="1:12" s="112" customFormat="1" ht="15.75">
      <c r="A1301" s="110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</row>
    <row r="1302" spans="1:12" s="112" customFormat="1" ht="15.75">
      <c r="A1302" s="110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</row>
    <row r="1303" spans="1:12" s="112" customFormat="1" ht="15.75">
      <c r="A1303" s="110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</row>
    <row r="1304" spans="1:12" s="112" customFormat="1" ht="15.75">
      <c r="A1304" s="110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</row>
    <row r="1305" spans="1:12" s="112" customFormat="1" ht="15.75">
      <c r="A1305" s="110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</row>
    <row r="1306" spans="1:12" s="112" customFormat="1" ht="15.75">
      <c r="A1306" s="110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</row>
    <row r="1307" spans="1:12" s="112" customFormat="1" ht="15.75">
      <c r="A1307" s="110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</row>
    <row r="1308" spans="1:12" s="112" customFormat="1" ht="15.75">
      <c r="A1308" s="110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</row>
    <row r="1309" spans="1:12" s="112" customFormat="1" ht="15.75">
      <c r="A1309" s="110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</row>
    <row r="1310" spans="1:12" s="112" customFormat="1" ht="15.75">
      <c r="A1310" s="110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</row>
    <row r="1311" spans="1:12" s="112" customFormat="1" ht="15.75">
      <c r="A1311" s="110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</row>
    <row r="1312" spans="1:12" s="112" customFormat="1" ht="15.75">
      <c r="A1312" s="110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</row>
    <row r="1313" spans="1:12" s="112" customFormat="1" ht="15.75">
      <c r="A1313" s="110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1"/>
    </row>
    <row r="1314" spans="1:12" s="112" customFormat="1" ht="15.75">
      <c r="A1314" s="110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</row>
    <row r="1315" spans="1:12" s="112" customFormat="1" ht="15.75">
      <c r="A1315" s="110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1"/>
    </row>
    <row r="1316" spans="1:12" s="112" customFormat="1" ht="15.75">
      <c r="A1316" s="110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1"/>
    </row>
    <row r="1317" spans="1:12" s="112" customFormat="1" ht="15.75">
      <c r="A1317" s="110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1"/>
    </row>
    <row r="1318" spans="1:12" s="112" customFormat="1" ht="15.75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</row>
    <row r="1319" spans="1:12" s="112" customFormat="1" ht="15.75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</row>
    <row r="1320" spans="1:12" s="112" customFormat="1" ht="15.75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</row>
    <row r="1321" spans="1:12" s="112" customFormat="1" ht="15.75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</row>
    <row r="1322" spans="1:12" s="112" customFormat="1" ht="15.75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</row>
    <row r="1323" spans="1:12" s="112" customFormat="1" ht="15.75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</row>
    <row r="1324" spans="1:12" s="112" customFormat="1" ht="15.75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</row>
    <row r="1325" spans="1:12" s="112" customFormat="1" ht="15.75">
      <c r="A1325" s="110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</row>
    <row r="1326" spans="1:12" s="112" customFormat="1" ht="15.75">
      <c r="A1326" s="110"/>
      <c r="B1326" s="111"/>
      <c r="C1326" s="111"/>
      <c r="D1326" s="111"/>
      <c r="E1326" s="111"/>
      <c r="F1326" s="111"/>
      <c r="G1326" s="111"/>
      <c r="H1326" s="111"/>
      <c r="I1326" s="111"/>
      <c r="J1326" s="111"/>
      <c r="K1326" s="111"/>
      <c r="L1326" s="111"/>
    </row>
    <row r="1327" spans="1:12" s="112" customFormat="1" ht="15.75">
      <c r="A1327" s="110"/>
      <c r="B1327" s="111"/>
      <c r="C1327" s="111"/>
      <c r="D1327" s="111"/>
      <c r="E1327" s="111"/>
      <c r="F1327" s="111"/>
      <c r="G1327" s="111"/>
      <c r="H1327" s="111"/>
      <c r="I1327" s="111"/>
      <c r="J1327" s="111"/>
      <c r="K1327" s="111"/>
      <c r="L1327" s="111"/>
    </row>
    <row r="1328" spans="1:12" s="112" customFormat="1" ht="15.75">
      <c r="A1328" s="110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1"/>
    </row>
    <row r="1329" spans="1:12" s="112" customFormat="1" ht="15.75">
      <c r="A1329" s="110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1"/>
    </row>
    <row r="1330" spans="1:12" s="112" customFormat="1" ht="15.75">
      <c r="A1330" s="110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1"/>
    </row>
    <row r="1331" spans="1:12" s="112" customFormat="1" ht="15.75">
      <c r="A1331" s="110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</row>
    <row r="1332" spans="1:12" s="112" customFormat="1" ht="15.75">
      <c r="A1332" s="110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1"/>
    </row>
    <row r="1333" spans="1:12" s="112" customFormat="1" ht="15.75">
      <c r="A1333" s="110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1"/>
    </row>
    <row r="1334" spans="1:12" s="112" customFormat="1" ht="15.75">
      <c r="A1334" s="110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1"/>
    </row>
    <row r="1335" spans="1:12" s="112" customFormat="1" ht="15.75">
      <c r="A1335" s="110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</row>
    <row r="1336" spans="1:12" s="112" customFormat="1" ht="15.75">
      <c r="A1336" s="110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1"/>
    </row>
    <row r="1337" spans="1:12" s="112" customFormat="1" ht="15.75">
      <c r="A1337" s="110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</row>
    <row r="1338" spans="1:12" s="112" customFormat="1" ht="15.75">
      <c r="A1338" s="110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1"/>
    </row>
    <row r="1339" spans="1:12" s="112" customFormat="1" ht="15.75">
      <c r="A1339" s="110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1"/>
    </row>
    <row r="1340" spans="1:12" s="112" customFormat="1" ht="15.75">
      <c r="A1340" s="110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</row>
    <row r="1341" spans="1:12" s="112" customFormat="1" ht="15.75">
      <c r="A1341" s="110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1"/>
    </row>
    <row r="1342" spans="1:12" s="112" customFormat="1" ht="15.75">
      <c r="A1342" s="110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1"/>
    </row>
    <row r="1343" spans="1:12" s="112" customFormat="1" ht="15.75">
      <c r="A1343" s="110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1"/>
    </row>
    <row r="1344" spans="1:12" s="112" customFormat="1" ht="15.75">
      <c r="A1344" s="110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1"/>
    </row>
    <row r="1345" spans="1:12" s="112" customFormat="1" ht="15.75">
      <c r="A1345" s="110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1"/>
    </row>
    <row r="1346" spans="1:12" s="112" customFormat="1" ht="15.75">
      <c r="A1346" s="110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1"/>
    </row>
    <row r="1347" spans="1:12" s="112" customFormat="1" ht="15.75">
      <c r="A1347" s="110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</row>
    <row r="1348" spans="1:12" s="112" customFormat="1" ht="15.75">
      <c r="A1348" s="110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1"/>
    </row>
    <row r="1349" spans="1:12" s="112" customFormat="1" ht="15.7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</row>
    <row r="1350" spans="1:12" s="112" customFormat="1" ht="15.75">
      <c r="A1350" s="110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</row>
    <row r="1351" spans="1:12" s="112" customFormat="1" ht="15.75">
      <c r="A1351" s="110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1"/>
    </row>
    <row r="1352" spans="1:12" s="112" customFormat="1" ht="15.75">
      <c r="A1352" s="110"/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1"/>
      <c r="L1352" s="111"/>
    </row>
    <row r="1353" spans="1:12" s="112" customFormat="1" ht="15.75">
      <c r="A1353" s="110"/>
      <c r="B1353" s="111"/>
      <c r="C1353" s="111"/>
      <c r="D1353" s="111"/>
      <c r="E1353" s="111"/>
      <c r="F1353" s="111"/>
      <c r="G1353" s="111"/>
      <c r="H1353" s="111"/>
      <c r="I1353" s="111"/>
      <c r="J1353" s="111"/>
      <c r="K1353" s="111"/>
      <c r="L1353" s="111"/>
    </row>
    <row r="1354" spans="1:12" s="112" customFormat="1" ht="15.75">
      <c r="A1354" s="110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1"/>
    </row>
    <row r="1355" spans="1:12" s="112" customFormat="1" ht="15.75">
      <c r="A1355" s="110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1"/>
    </row>
    <row r="1356" spans="1:12" s="112" customFormat="1" ht="15.75">
      <c r="A1356" s="110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1"/>
    </row>
    <row r="1357" spans="1:12" s="112" customFormat="1" ht="15.75">
      <c r="A1357" s="110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1"/>
    </row>
    <row r="1358" spans="1:12" s="112" customFormat="1" ht="15.75">
      <c r="A1358" s="110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</row>
    <row r="1359" spans="1:12" s="112" customFormat="1" ht="15.75">
      <c r="A1359" s="110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1"/>
    </row>
    <row r="1360" spans="1:12" s="112" customFormat="1" ht="15.75">
      <c r="A1360" s="110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1"/>
    </row>
    <row r="1361" spans="1:12" s="112" customFormat="1" ht="15.75">
      <c r="A1361" s="110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1"/>
    </row>
    <row r="1362" spans="1:12" s="112" customFormat="1" ht="15.75">
      <c r="A1362" s="110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1"/>
    </row>
    <row r="1363" spans="1:12" s="112" customFormat="1" ht="15.75">
      <c r="A1363" s="110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1"/>
    </row>
    <row r="1364" spans="1:12" s="112" customFormat="1" ht="15.75">
      <c r="A1364" s="110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1"/>
    </row>
    <row r="1365" spans="1:12" s="112" customFormat="1" ht="15.75">
      <c r="A1365" s="110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1"/>
    </row>
    <row r="1366" spans="1:12" s="112" customFormat="1" ht="15.75">
      <c r="A1366" s="110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1"/>
    </row>
    <row r="1367" spans="1:12" s="112" customFormat="1" ht="15.75">
      <c r="A1367" s="110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1"/>
    </row>
    <row r="1368" spans="1:12" s="112" customFormat="1" ht="15.75">
      <c r="A1368" s="110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1"/>
    </row>
    <row r="1369" spans="1:12" s="112" customFormat="1" ht="15.75">
      <c r="A1369" s="110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1"/>
    </row>
    <row r="1370" spans="1:12" s="112" customFormat="1" ht="15.75">
      <c r="A1370" s="110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1"/>
    </row>
    <row r="1371" spans="1:12" s="112" customFormat="1" ht="15.75">
      <c r="A1371" s="110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1"/>
    </row>
    <row r="1372" spans="1:12" s="112" customFormat="1" ht="15.75">
      <c r="A1372" s="110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1"/>
    </row>
    <row r="1373" spans="1:12" s="112" customFormat="1" ht="15.75">
      <c r="A1373" s="110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1"/>
    </row>
    <row r="1374" spans="1:12" s="112" customFormat="1" ht="15.75">
      <c r="A1374" s="110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1"/>
    </row>
    <row r="1375" spans="1:12" s="112" customFormat="1" ht="15.75">
      <c r="A1375" s="110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1"/>
    </row>
    <row r="1376" spans="1:12" s="112" customFormat="1" ht="15.75">
      <c r="A1376" s="110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1"/>
    </row>
    <row r="1377" spans="1:12" s="112" customFormat="1" ht="15.75">
      <c r="A1377" s="110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1"/>
    </row>
    <row r="1378" spans="1:12" s="112" customFormat="1" ht="15.75">
      <c r="A1378" s="110"/>
      <c r="B1378" s="111"/>
      <c r="C1378" s="111"/>
      <c r="D1378" s="111"/>
      <c r="E1378" s="111"/>
      <c r="F1378" s="111"/>
      <c r="G1378" s="111"/>
      <c r="H1378" s="111"/>
      <c r="I1378" s="111"/>
      <c r="J1378" s="111"/>
      <c r="K1378" s="111"/>
      <c r="L1378" s="111"/>
    </row>
    <row r="1379" spans="1:12" s="112" customFormat="1" ht="15.75">
      <c r="A1379" s="110"/>
      <c r="B1379" s="111"/>
      <c r="C1379" s="111"/>
      <c r="D1379" s="111"/>
      <c r="E1379" s="111"/>
      <c r="F1379" s="111"/>
      <c r="G1379" s="111"/>
      <c r="H1379" s="111"/>
      <c r="I1379" s="111"/>
      <c r="J1379" s="111"/>
      <c r="K1379" s="111"/>
      <c r="L1379" s="111"/>
    </row>
    <row r="1380" spans="1:12" s="112" customFormat="1" ht="15.75">
      <c r="A1380" s="110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1"/>
    </row>
    <row r="1381" spans="1:12" s="112" customFormat="1" ht="15.75">
      <c r="A1381" s="110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1"/>
    </row>
    <row r="1382" spans="1:12" s="112" customFormat="1" ht="15.75">
      <c r="A1382" s="110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1"/>
    </row>
    <row r="1383" spans="1:12" s="112" customFormat="1" ht="15.75">
      <c r="A1383" s="110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</row>
    <row r="1384" spans="1:12" s="112" customFormat="1" ht="15.75">
      <c r="A1384" s="110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1"/>
    </row>
    <row r="1385" spans="1:12" s="112" customFormat="1" ht="15.75">
      <c r="A1385" s="110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1"/>
    </row>
    <row r="1386" spans="1:12" s="112" customFormat="1" ht="15.75">
      <c r="A1386" s="110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1"/>
    </row>
    <row r="1387" spans="1:12" s="112" customFormat="1" ht="15.75">
      <c r="A1387" s="110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1"/>
    </row>
    <row r="1388" spans="1:12" s="112" customFormat="1" ht="15.75">
      <c r="A1388" s="110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1"/>
    </row>
    <row r="1389" spans="1:12" s="112" customFormat="1" ht="15.75">
      <c r="A1389" s="110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1"/>
    </row>
    <row r="1390" spans="1:12" s="112" customFormat="1" ht="15.75">
      <c r="A1390" s="110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1"/>
    </row>
    <row r="1391" spans="1:12" s="112" customFormat="1" ht="15.75">
      <c r="A1391" s="110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1"/>
    </row>
    <row r="1392" spans="1:12" s="112" customFormat="1" ht="15.75">
      <c r="A1392" s="110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</row>
    <row r="1393" spans="1:12" s="112" customFormat="1" ht="15.75">
      <c r="A1393" s="110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1"/>
    </row>
    <row r="1394" spans="1:12" s="112" customFormat="1" ht="15.75">
      <c r="A1394" s="110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1"/>
    </row>
    <row r="1395" spans="1:12" s="112" customFormat="1" ht="15.75">
      <c r="A1395" s="110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1"/>
    </row>
    <row r="1396" spans="1:12" s="112" customFormat="1" ht="15.75">
      <c r="A1396" s="110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1"/>
    </row>
    <row r="1397" spans="1:12" s="112" customFormat="1" ht="15.75">
      <c r="A1397" s="110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1"/>
    </row>
    <row r="1398" spans="1:12" s="112" customFormat="1" ht="15.75">
      <c r="A1398" s="110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1"/>
    </row>
    <row r="1399" spans="1:12" s="112" customFormat="1" ht="15.75">
      <c r="A1399" s="110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1"/>
    </row>
    <row r="1400" spans="1:12" s="112" customFormat="1" ht="15.75">
      <c r="A1400" s="110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1"/>
    </row>
    <row r="1401" spans="1:12" s="112" customFormat="1" ht="15.75">
      <c r="A1401" s="110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1"/>
    </row>
    <row r="1402" spans="1:12" s="112" customFormat="1" ht="15.75">
      <c r="A1402" s="110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1"/>
    </row>
    <row r="1403" spans="1:12" s="112" customFormat="1" ht="15.75">
      <c r="A1403" s="110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1"/>
    </row>
    <row r="1404" spans="1:12" s="112" customFormat="1" ht="15.75">
      <c r="A1404" s="110"/>
      <c r="B1404" s="111"/>
      <c r="C1404" s="111"/>
      <c r="D1404" s="111"/>
      <c r="E1404" s="111"/>
      <c r="F1404" s="111"/>
      <c r="G1404" s="111"/>
      <c r="H1404" s="111"/>
      <c r="I1404" s="111"/>
      <c r="J1404" s="111"/>
      <c r="K1404" s="111"/>
      <c r="L1404" s="111"/>
    </row>
    <row r="1405" spans="1:12" s="112" customFormat="1" ht="15.75">
      <c r="A1405" s="110"/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1"/>
    </row>
    <row r="1406" spans="1:12" s="112" customFormat="1" ht="15.75">
      <c r="A1406" s="110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</row>
    <row r="1407" spans="1:12" s="112" customFormat="1" ht="15.75">
      <c r="A1407" s="110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1"/>
    </row>
    <row r="1408" spans="1:12" s="112" customFormat="1" ht="15.75">
      <c r="A1408" s="110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1"/>
    </row>
    <row r="1409" spans="1:12" s="112" customFormat="1" ht="15.75">
      <c r="A1409" s="110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1"/>
    </row>
    <row r="1410" spans="1:12" s="112" customFormat="1" ht="15.75">
      <c r="A1410" s="110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1"/>
    </row>
    <row r="1411" spans="1:12" s="112" customFormat="1" ht="15.75">
      <c r="A1411" s="110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1"/>
    </row>
    <row r="1412" spans="1:12" s="112" customFormat="1" ht="15.75">
      <c r="A1412" s="110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1"/>
    </row>
    <row r="1413" spans="1:12" s="112" customFormat="1" ht="15.75">
      <c r="A1413" s="110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1"/>
    </row>
    <row r="1414" spans="1:12" s="112" customFormat="1" ht="15.75">
      <c r="A1414" s="110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1"/>
    </row>
    <row r="1415" spans="1:12" s="112" customFormat="1" ht="15.75">
      <c r="A1415" s="110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1"/>
    </row>
    <row r="1416" spans="1:12" s="112" customFormat="1" ht="15.75">
      <c r="A1416" s="110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1"/>
    </row>
    <row r="1417" spans="1:12" s="112" customFormat="1" ht="15.75">
      <c r="A1417" s="110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1"/>
    </row>
    <row r="1418" spans="1:12" s="112" customFormat="1" ht="15.75">
      <c r="A1418" s="110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1"/>
    </row>
    <row r="1419" spans="1:12" s="112" customFormat="1" ht="15.75">
      <c r="A1419" s="110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1"/>
    </row>
    <row r="1420" spans="1:12" s="112" customFormat="1" ht="15.75">
      <c r="A1420" s="110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1"/>
    </row>
    <row r="1421" spans="1:12" s="112" customFormat="1" ht="15.75">
      <c r="A1421" s="110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1"/>
    </row>
    <row r="1422" spans="1:12" s="112" customFormat="1" ht="15.75">
      <c r="A1422" s="110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1"/>
    </row>
    <row r="1423" spans="1:12" s="112" customFormat="1" ht="15.75">
      <c r="A1423" s="110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1"/>
    </row>
    <row r="1424" spans="1:12" s="112" customFormat="1" ht="15.75">
      <c r="A1424" s="110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1"/>
    </row>
    <row r="1425" spans="1:12" s="112" customFormat="1" ht="15.75">
      <c r="A1425" s="110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1"/>
    </row>
    <row r="1426" spans="1:12" s="112" customFormat="1" ht="15.75">
      <c r="A1426" s="110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</row>
    <row r="1427" spans="1:12" s="112" customFormat="1" ht="15.75">
      <c r="A1427" s="110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1"/>
    </row>
    <row r="1428" spans="1:12" s="112" customFormat="1" ht="15.75">
      <c r="A1428" s="110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1"/>
    </row>
    <row r="1429" spans="1:12" s="112" customFormat="1" ht="15.75">
      <c r="A1429" s="110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</row>
    <row r="1430" spans="1:12" s="112" customFormat="1" ht="15.75">
      <c r="A1430" s="110"/>
      <c r="B1430" s="111"/>
      <c r="C1430" s="111"/>
      <c r="D1430" s="111"/>
      <c r="E1430" s="111"/>
      <c r="F1430" s="111"/>
      <c r="G1430" s="111"/>
      <c r="H1430" s="111"/>
      <c r="I1430" s="111"/>
      <c r="J1430" s="111"/>
      <c r="K1430" s="111"/>
      <c r="L1430" s="111"/>
    </row>
    <row r="1431" spans="1:12" s="112" customFormat="1" ht="15.75">
      <c r="A1431" s="110"/>
      <c r="B1431" s="111"/>
      <c r="C1431" s="111"/>
      <c r="D1431" s="111"/>
      <c r="E1431" s="111"/>
      <c r="F1431" s="111"/>
      <c r="G1431" s="111"/>
      <c r="H1431" s="111"/>
      <c r="I1431" s="111"/>
      <c r="J1431" s="111"/>
      <c r="K1431" s="111"/>
      <c r="L1431" s="111"/>
    </row>
    <row r="1432" spans="1:12" s="112" customFormat="1" ht="15.75">
      <c r="A1432" s="110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1"/>
    </row>
    <row r="1433" spans="1:12" s="112" customFormat="1" ht="15.75">
      <c r="A1433" s="110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1"/>
    </row>
    <row r="1434" spans="1:12" s="112" customFormat="1" ht="15.75">
      <c r="A1434" s="110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1"/>
    </row>
    <row r="1435" spans="1:12" s="112" customFormat="1" ht="15.75">
      <c r="A1435" s="110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1"/>
    </row>
    <row r="1436" spans="1:12" s="112" customFormat="1" ht="15.75">
      <c r="A1436" s="110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1"/>
    </row>
    <row r="1437" spans="1:12" s="112" customFormat="1" ht="15.75">
      <c r="A1437" s="110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1"/>
    </row>
    <row r="1438" spans="1:12" s="112" customFormat="1" ht="15.75">
      <c r="A1438" s="110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1"/>
    </row>
    <row r="1439" spans="1:12" s="112" customFormat="1" ht="15.75">
      <c r="A1439" s="110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1"/>
    </row>
    <row r="1440" spans="1:12" s="112" customFormat="1" ht="15.75">
      <c r="A1440" s="110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1"/>
    </row>
    <row r="1441" spans="1:12" s="112" customFormat="1" ht="15.75">
      <c r="A1441" s="110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1"/>
    </row>
    <row r="1442" spans="1:12" s="112" customFormat="1" ht="15.75">
      <c r="A1442" s="110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1"/>
    </row>
    <row r="1443" spans="1:12" s="112" customFormat="1" ht="15.75">
      <c r="A1443" s="110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</row>
    <row r="1444" spans="1:12" s="112" customFormat="1" ht="15.75">
      <c r="A1444" s="110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1"/>
    </row>
    <row r="1445" spans="1:12" s="112" customFormat="1" ht="15.75">
      <c r="A1445" s="110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1"/>
    </row>
    <row r="1446" spans="1:12" s="112" customFormat="1" ht="15.75">
      <c r="A1446" s="110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1"/>
    </row>
    <row r="1447" spans="1:12" s="112" customFormat="1" ht="15.75">
      <c r="A1447" s="110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1"/>
    </row>
    <row r="1448" spans="1:12" s="112" customFormat="1" ht="15.75">
      <c r="A1448" s="110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1"/>
    </row>
    <row r="1449" spans="1:12" s="112" customFormat="1" ht="15.75">
      <c r="A1449" s="110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1"/>
    </row>
    <row r="1450" spans="1:12" s="112" customFormat="1" ht="15.75">
      <c r="A1450" s="110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1"/>
    </row>
    <row r="1451" spans="1:12" s="112" customFormat="1" ht="15.75">
      <c r="A1451" s="110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1"/>
    </row>
    <row r="1452" spans="1:12" s="112" customFormat="1" ht="15.75">
      <c r="A1452" s="110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1"/>
    </row>
    <row r="1453" spans="1:12" s="112" customFormat="1" ht="15.75">
      <c r="A1453" s="110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1"/>
    </row>
    <row r="1454" spans="1:12" s="112" customFormat="1" ht="15.75">
      <c r="A1454" s="110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1"/>
    </row>
    <row r="1455" spans="1:12" s="112" customFormat="1" ht="15.75">
      <c r="A1455" s="110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1"/>
    </row>
    <row r="1456" spans="1:12" s="112" customFormat="1" ht="15.75">
      <c r="A1456" s="110"/>
      <c r="B1456" s="111"/>
      <c r="C1456" s="111"/>
      <c r="D1456" s="111"/>
      <c r="E1456" s="111"/>
      <c r="F1456" s="111"/>
      <c r="G1456" s="111"/>
      <c r="H1456" s="111"/>
      <c r="I1456" s="111"/>
      <c r="J1456" s="111"/>
      <c r="K1456" s="111"/>
      <c r="L1456" s="111"/>
    </row>
    <row r="1457" spans="1:12" s="112" customFormat="1" ht="15.75">
      <c r="A1457" s="110"/>
      <c r="B1457" s="111"/>
      <c r="C1457" s="111"/>
      <c r="D1457" s="111"/>
      <c r="E1457" s="111"/>
      <c r="F1457" s="111"/>
      <c r="G1457" s="111"/>
      <c r="H1457" s="111"/>
      <c r="I1457" s="111"/>
      <c r="J1457" s="111"/>
      <c r="K1457" s="111"/>
      <c r="L1457" s="111"/>
    </row>
    <row r="1458" spans="1:12" s="112" customFormat="1" ht="15.75">
      <c r="A1458" s="110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1"/>
    </row>
    <row r="1459" spans="1:12" s="112" customFormat="1" ht="15.75">
      <c r="A1459" s="110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1"/>
    </row>
    <row r="1460" spans="1:12" s="112" customFormat="1" ht="15.75">
      <c r="A1460" s="110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</row>
    <row r="1461" spans="1:12" s="112" customFormat="1" ht="15.75">
      <c r="A1461" s="110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1"/>
    </row>
    <row r="1462" spans="1:12" s="112" customFormat="1" ht="15.75">
      <c r="A1462" s="110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1"/>
    </row>
    <row r="1463" spans="1:12" s="112" customFormat="1" ht="15.75">
      <c r="A1463" s="110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1"/>
    </row>
    <row r="1464" spans="1:12" s="112" customFormat="1" ht="15.75">
      <c r="A1464" s="110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1"/>
    </row>
    <row r="1465" spans="1:12" s="112" customFormat="1" ht="15.75">
      <c r="A1465" s="110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1"/>
    </row>
    <row r="1466" spans="1:12" s="112" customFormat="1" ht="15.75">
      <c r="A1466" s="110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1"/>
    </row>
    <row r="1467" spans="1:12" s="112" customFormat="1" ht="15.75">
      <c r="A1467" s="110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1"/>
    </row>
    <row r="1468" spans="1:12" s="112" customFormat="1" ht="15.75">
      <c r="A1468" s="110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1"/>
    </row>
    <row r="1469" spans="1:12" s="112" customFormat="1" ht="15.75">
      <c r="A1469" s="110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1"/>
    </row>
    <row r="1470" spans="1:12" s="112" customFormat="1" ht="15.75">
      <c r="A1470" s="110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1"/>
    </row>
    <row r="1471" spans="1:12" s="112" customFormat="1" ht="15.75">
      <c r="A1471" s="110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1"/>
    </row>
    <row r="1472" spans="1:12" s="112" customFormat="1" ht="15.75">
      <c r="A1472" s="110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1"/>
    </row>
    <row r="1473" spans="1:12" s="112" customFormat="1" ht="15.75">
      <c r="A1473" s="110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1"/>
    </row>
    <row r="1474" spans="1:12" s="112" customFormat="1" ht="15.75">
      <c r="A1474" s="110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1"/>
    </row>
    <row r="1475" spans="1:12" s="112" customFormat="1" ht="15.75">
      <c r="A1475" s="110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</row>
    <row r="1476" spans="1:12" s="112" customFormat="1" ht="15.75">
      <c r="A1476" s="110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1"/>
    </row>
    <row r="1477" spans="1:12" s="112" customFormat="1" ht="15.75">
      <c r="A1477" s="110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1"/>
    </row>
    <row r="1478" spans="1:12" s="112" customFormat="1" ht="15.75">
      <c r="A1478" s="110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1"/>
    </row>
    <row r="1479" spans="1:12" s="112" customFormat="1" ht="15.75">
      <c r="A1479" s="110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1"/>
    </row>
    <row r="1480" spans="1:12" s="112" customFormat="1" ht="15.75">
      <c r="A1480" s="110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1"/>
    </row>
    <row r="1481" spans="1:12" s="112" customFormat="1" ht="15.75">
      <c r="A1481" s="110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1"/>
    </row>
    <row r="1482" spans="1:12" s="112" customFormat="1" ht="15.75">
      <c r="A1482" s="110"/>
      <c r="B1482" s="111"/>
      <c r="C1482" s="111"/>
      <c r="D1482" s="111"/>
      <c r="E1482" s="111"/>
      <c r="F1482" s="111"/>
      <c r="G1482" s="111"/>
      <c r="H1482" s="111"/>
      <c r="I1482" s="111"/>
      <c r="J1482" s="111"/>
      <c r="K1482" s="111"/>
      <c r="L1482" s="111"/>
    </row>
    <row r="1483" spans="1:12" s="112" customFormat="1" ht="15.75">
      <c r="A1483" s="110"/>
      <c r="B1483" s="111"/>
      <c r="C1483" s="111"/>
      <c r="D1483" s="111"/>
      <c r="E1483" s="111"/>
      <c r="F1483" s="111"/>
      <c r="G1483" s="111"/>
      <c r="H1483" s="111"/>
      <c r="I1483" s="111"/>
      <c r="J1483" s="111"/>
      <c r="K1483" s="111"/>
      <c r="L1483" s="111"/>
    </row>
    <row r="1484" spans="1:12" s="112" customFormat="1" ht="15.75">
      <c r="A1484" s="110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1"/>
    </row>
    <row r="1485" spans="1:12" s="112" customFormat="1" ht="15.75">
      <c r="A1485" s="110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1"/>
    </row>
    <row r="1486" spans="1:12" s="112" customFormat="1" ht="15.75">
      <c r="A1486" s="110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1"/>
    </row>
    <row r="1487" spans="1:12" s="112" customFormat="1" ht="15.75">
      <c r="A1487" s="110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1"/>
    </row>
    <row r="1488" spans="1:12" s="112" customFormat="1" ht="15.75">
      <c r="A1488" s="110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1"/>
    </row>
    <row r="1489" spans="1:12" s="112" customFormat="1" ht="15.75">
      <c r="A1489" s="110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1"/>
    </row>
    <row r="1490" spans="1:12" s="112" customFormat="1" ht="15.75">
      <c r="A1490" s="110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1"/>
    </row>
    <row r="1491" spans="1:12" s="112" customFormat="1" ht="15.75">
      <c r="A1491" s="110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1"/>
    </row>
    <row r="1492" spans="1:12" s="112" customFormat="1" ht="15.75">
      <c r="A1492" s="110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1"/>
    </row>
    <row r="1493" spans="1:12" s="112" customFormat="1" ht="15.75">
      <c r="A1493" s="110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1"/>
    </row>
    <row r="1494" spans="1:12" s="112" customFormat="1" ht="15.75">
      <c r="A1494" s="110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</row>
    <row r="1495" spans="1:12" s="112" customFormat="1" ht="15.75">
      <c r="A1495" s="110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1"/>
    </row>
    <row r="1496" spans="1:12" s="112" customFormat="1" ht="15.75">
      <c r="A1496" s="110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1"/>
    </row>
    <row r="1497" spans="1:12" s="112" customFormat="1" ht="15.75">
      <c r="A1497" s="110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1"/>
    </row>
    <row r="1498" spans="1:12" s="112" customFormat="1" ht="15.75">
      <c r="A1498" s="110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1"/>
    </row>
    <row r="1499" spans="1:12" s="112" customFormat="1" ht="15.75">
      <c r="A1499" s="110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1"/>
    </row>
    <row r="1500" spans="1:12" s="112" customFormat="1" ht="15.75">
      <c r="A1500" s="110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1"/>
    </row>
    <row r="1501" spans="1:12" s="112" customFormat="1" ht="15.75">
      <c r="A1501" s="110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1"/>
    </row>
    <row r="1502" spans="1:12" s="112" customFormat="1" ht="15.75">
      <c r="A1502" s="110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1"/>
    </row>
    <row r="1503" spans="1:12" s="112" customFormat="1" ht="15.75">
      <c r="A1503" s="110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1"/>
    </row>
    <row r="1504" spans="1:12" s="112" customFormat="1" ht="15.75">
      <c r="A1504" s="110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1"/>
    </row>
    <row r="1505" spans="1:12" s="112" customFormat="1" ht="15.75">
      <c r="A1505" s="110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1"/>
    </row>
    <row r="1506" spans="1:12" s="112" customFormat="1" ht="15.75">
      <c r="A1506" s="110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1"/>
    </row>
    <row r="1507" spans="1:12" s="112" customFormat="1" ht="15.75">
      <c r="A1507" s="110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1"/>
    </row>
    <row r="1508" spans="1:12" s="112" customFormat="1" ht="15.75">
      <c r="A1508" s="110"/>
      <c r="B1508" s="111"/>
      <c r="C1508" s="111"/>
      <c r="D1508" s="111"/>
      <c r="E1508" s="111"/>
      <c r="F1508" s="111"/>
      <c r="G1508" s="111"/>
      <c r="H1508" s="111"/>
      <c r="I1508" s="111"/>
      <c r="J1508" s="111"/>
      <c r="K1508" s="111"/>
      <c r="L1508" s="111"/>
    </row>
    <row r="1509" spans="1:12" s="112" customFormat="1" ht="15.75">
      <c r="A1509" s="110"/>
      <c r="B1509" s="111"/>
      <c r="C1509" s="111"/>
      <c r="D1509" s="111"/>
      <c r="E1509" s="111"/>
      <c r="F1509" s="111"/>
      <c r="G1509" s="111"/>
      <c r="H1509" s="111"/>
      <c r="I1509" s="111"/>
      <c r="J1509" s="111"/>
      <c r="K1509" s="111"/>
      <c r="L1509" s="111"/>
    </row>
    <row r="1510" spans="1:12" s="112" customFormat="1" ht="15.75">
      <c r="A1510" s="110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1"/>
    </row>
    <row r="1511" spans="1:12" s="112" customFormat="1" ht="15.75">
      <c r="A1511" s="110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1"/>
    </row>
    <row r="1512" spans="1:12" s="112" customFormat="1" ht="15.75">
      <c r="A1512" s="110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1"/>
    </row>
    <row r="1513" spans="1:12" s="112" customFormat="1" ht="15.75">
      <c r="A1513" s="110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1"/>
    </row>
    <row r="1514" spans="1:12" s="112" customFormat="1" ht="15.75">
      <c r="A1514" s="110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1"/>
    </row>
    <row r="1515" spans="1:12" s="112" customFormat="1" ht="15.75">
      <c r="A1515" s="110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1"/>
    </row>
    <row r="1516" spans="1:12" s="112" customFormat="1" ht="15.75">
      <c r="A1516" s="110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1"/>
    </row>
    <row r="1517" spans="1:12" s="112" customFormat="1" ht="15.75">
      <c r="A1517" s="110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1"/>
    </row>
    <row r="1518" spans="1:12" s="112" customFormat="1" ht="15.75">
      <c r="A1518" s="110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</row>
    <row r="1519" spans="1:12" s="112" customFormat="1" ht="15.75">
      <c r="A1519" s="110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</row>
    <row r="1520" spans="1:12" s="112" customFormat="1" ht="15.75">
      <c r="A1520" s="110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1"/>
    </row>
    <row r="1521" spans="1:12" s="112" customFormat="1" ht="15.75">
      <c r="A1521" s="110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</row>
    <row r="1522" spans="1:12" s="112" customFormat="1" ht="15.75">
      <c r="A1522" s="110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1"/>
    </row>
    <row r="1523" spans="1:12" s="112" customFormat="1" ht="15.75">
      <c r="A1523" s="110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1"/>
    </row>
    <row r="1524" spans="1:12" s="112" customFormat="1" ht="15.75">
      <c r="A1524" s="110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1"/>
    </row>
    <row r="1525" spans="1:12" s="112" customFormat="1" ht="15.75">
      <c r="A1525" s="110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1"/>
    </row>
    <row r="1526" spans="1:12" s="112" customFormat="1" ht="15.75">
      <c r="A1526" s="110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1"/>
    </row>
    <row r="1527" spans="1:12" s="112" customFormat="1" ht="15.75">
      <c r="A1527" s="110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1"/>
    </row>
    <row r="1528" spans="1:12" s="112" customFormat="1" ht="15.75">
      <c r="A1528" s="110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1"/>
    </row>
    <row r="1529" spans="1:12" s="112" customFormat="1" ht="15.75">
      <c r="A1529" s="110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</row>
    <row r="1530" spans="1:12" s="112" customFormat="1" ht="15.75">
      <c r="A1530" s="110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1"/>
    </row>
    <row r="1531" spans="1:12" s="112" customFormat="1" ht="15.75">
      <c r="A1531" s="110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1"/>
    </row>
    <row r="1532" spans="1:12" s="112" customFormat="1" ht="15.75">
      <c r="A1532" s="110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1"/>
    </row>
    <row r="1533" spans="1:12" s="112" customFormat="1" ht="15.75">
      <c r="A1533" s="110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1"/>
    </row>
    <row r="1534" spans="1:12" s="112" customFormat="1" ht="15.75">
      <c r="A1534" s="110"/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1"/>
      <c r="L1534" s="111"/>
    </row>
    <row r="1535" spans="1:12" s="112" customFormat="1" ht="15.75">
      <c r="A1535" s="110"/>
      <c r="B1535" s="111"/>
      <c r="C1535" s="111"/>
      <c r="D1535" s="111"/>
      <c r="E1535" s="111"/>
      <c r="F1535" s="111"/>
      <c r="G1535" s="111"/>
      <c r="H1535" s="111"/>
      <c r="I1535" s="111"/>
      <c r="J1535" s="111"/>
      <c r="K1535" s="111"/>
      <c r="L1535" s="111"/>
    </row>
    <row r="1536" spans="1:12" s="112" customFormat="1" ht="15.75">
      <c r="A1536" s="110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1"/>
    </row>
    <row r="1537" spans="1:12" s="112" customFormat="1" ht="15.75">
      <c r="A1537" s="110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1"/>
    </row>
    <row r="1538" spans="1:12" s="112" customFormat="1" ht="15.75">
      <c r="A1538" s="110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1"/>
    </row>
    <row r="1539" spans="1:12" s="112" customFormat="1" ht="15.7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</row>
    <row r="1540" spans="1:12" s="112" customFormat="1" ht="15.75">
      <c r="A1540" s="110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1"/>
    </row>
    <row r="1541" spans="1:12" s="112" customFormat="1" ht="15.75">
      <c r="A1541" s="110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1"/>
    </row>
    <row r="1542" spans="1:12" s="112" customFormat="1" ht="15.75">
      <c r="A1542" s="110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1"/>
    </row>
    <row r="1543" spans="1:12" s="112" customFormat="1" ht="15.75">
      <c r="A1543" s="110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1"/>
    </row>
    <row r="1544" spans="1:12" s="112" customFormat="1" ht="15.75">
      <c r="A1544" s="110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1"/>
    </row>
    <row r="1545" spans="1:12" s="112" customFormat="1" ht="15.75">
      <c r="A1545" s="110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1"/>
    </row>
    <row r="1546" spans="1:12" s="112" customFormat="1" ht="15.75">
      <c r="A1546" s="110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1"/>
    </row>
    <row r="1547" spans="1:12" s="112" customFormat="1" ht="15.75">
      <c r="A1547" s="110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1"/>
    </row>
    <row r="1548" spans="1:12" s="112" customFormat="1" ht="15.75">
      <c r="A1548" s="110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1"/>
    </row>
    <row r="1549" spans="1:12" s="112" customFormat="1" ht="15.75">
      <c r="A1549" s="110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1"/>
    </row>
    <row r="1550" spans="1:12" s="112" customFormat="1" ht="15.75">
      <c r="A1550" s="110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1"/>
    </row>
    <row r="1551" spans="1:12" s="112" customFormat="1" ht="15.75">
      <c r="A1551" s="110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1"/>
    </row>
    <row r="1552" spans="1:12" s="112" customFormat="1" ht="15.75">
      <c r="A1552" s="110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1"/>
    </row>
    <row r="1553" spans="1:12" s="112" customFormat="1" ht="15.75">
      <c r="A1553" s="110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1"/>
    </row>
    <row r="1554" spans="1:12" s="112" customFormat="1" ht="15.75">
      <c r="A1554" s="110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1"/>
    </row>
    <row r="1555" spans="1:12" s="112" customFormat="1" ht="15.75">
      <c r="A1555" s="110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1"/>
    </row>
    <row r="1556" spans="1:12" s="112" customFormat="1" ht="15.75">
      <c r="A1556" s="110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1"/>
    </row>
    <row r="1557" spans="1:12" s="112" customFormat="1" ht="15.75">
      <c r="A1557" s="110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1"/>
    </row>
    <row r="1558" spans="1:12" s="112" customFormat="1" ht="15.75">
      <c r="A1558" s="110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1"/>
    </row>
    <row r="1559" spans="1:12" s="112" customFormat="1" ht="15.75">
      <c r="A1559" s="110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1"/>
    </row>
    <row r="1560" spans="1:12" s="112" customFormat="1" ht="15.75">
      <c r="A1560" s="110"/>
      <c r="B1560" s="111"/>
      <c r="C1560" s="111"/>
      <c r="D1560" s="111"/>
      <c r="E1560" s="111"/>
      <c r="F1560" s="111"/>
      <c r="G1560" s="111"/>
      <c r="H1560" s="111"/>
      <c r="I1560" s="111"/>
      <c r="J1560" s="111"/>
      <c r="K1560" s="111"/>
      <c r="L1560" s="111"/>
    </row>
    <row r="1561" spans="1:12" s="112" customFormat="1" ht="15.75">
      <c r="A1561" s="110"/>
      <c r="B1561" s="111"/>
      <c r="C1561" s="111"/>
      <c r="D1561" s="111"/>
      <c r="E1561" s="111"/>
      <c r="F1561" s="111"/>
      <c r="G1561" s="111"/>
      <c r="H1561" s="111"/>
      <c r="I1561" s="111"/>
      <c r="J1561" s="111"/>
      <c r="K1561" s="111"/>
      <c r="L1561" s="111"/>
    </row>
    <row r="1562" spans="1:12" s="112" customFormat="1" ht="15.75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1"/>
    </row>
    <row r="1563" spans="1:12" s="112" customFormat="1" ht="15.75">
      <c r="A1563" s="110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1"/>
    </row>
    <row r="1564" spans="1:12" s="112" customFormat="1" ht="15.75">
      <c r="A1564" s="110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</row>
    <row r="1565" spans="1:12" s="112" customFormat="1" ht="15.75">
      <c r="A1565" s="110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</row>
    <row r="1566" spans="1:12" s="112" customFormat="1" ht="15.75">
      <c r="A1566" s="110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1"/>
    </row>
    <row r="1567" spans="1:12" s="112" customFormat="1" ht="15.75">
      <c r="A1567" s="110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</row>
    <row r="1568" spans="1:12" s="112" customFormat="1" ht="15.75">
      <c r="A1568" s="110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1"/>
    </row>
    <row r="1569" spans="1:12" s="112" customFormat="1" ht="15.75">
      <c r="A1569" s="110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1"/>
    </row>
    <row r="1570" spans="1:12" s="112" customFormat="1" ht="15.75">
      <c r="A1570" s="110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1"/>
    </row>
    <row r="1571" spans="1:12" s="112" customFormat="1" ht="15.75">
      <c r="A1571" s="110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1"/>
    </row>
    <row r="1572" spans="1:12" s="112" customFormat="1" ht="15.75">
      <c r="A1572" s="110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1"/>
    </row>
    <row r="1573" spans="1:12" s="112" customFormat="1" ht="15.75">
      <c r="A1573" s="110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1"/>
    </row>
    <row r="1574" spans="1:12" s="112" customFormat="1" ht="15.75">
      <c r="A1574" s="110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1"/>
    </row>
    <row r="1575" spans="1:12" s="112" customFormat="1" ht="15.75">
      <c r="A1575" s="110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1"/>
    </row>
    <row r="1576" spans="1:12" s="112" customFormat="1" ht="15.75">
      <c r="A1576" s="110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1"/>
    </row>
    <row r="1577" spans="1:12" s="112" customFormat="1" ht="15.75">
      <c r="A1577" s="110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1"/>
    </row>
    <row r="1578" spans="1:12" s="112" customFormat="1" ht="15.75">
      <c r="A1578" s="110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1"/>
    </row>
    <row r="1579" spans="1:12" s="112" customFormat="1" ht="15.75">
      <c r="A1579" s="110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1"/>
    </row>
    <row r="1580" spans="1:12" s="112" customFormat="1" ht="15.75">
      <c r="A1580" s="110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1"/>
    </row>
    <row r="1581" spans="1:12" s="112" customFormat="1" ht="15.75">
      <c r="A1581" s="110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1"/>
    </row>
    <row r="1582" spans="1:12" s="112" customFormat="1" ht="15.75">
      <c r="A1582" s="110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1"/>
    </row>
    <row r="1583" spans="1:12" s="112" customFormat="1" ht="15.75">
      <c r="A1583" s="110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1"/>
    </row>
    <row r="1584" spans="1:12" s="112" customFormat="1" ht="15.75">
      <c r="A1584" s="110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1"/>
    </row>
    <row r="1585" spans="1:12" s="112" customFormat="1" ht="15.75">
      <c r="A1585" s="110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1"/>
    </row>
    <row r="1586" spans="1:12" s="112" customFormat="1" ht="15.75">
      <c r="A1586" s="110"/>
      <c r="B1586" s="111"/>
      <c r="C1586" s="111"/>
      <c r="D1586" s="111"/>
      <c r="E1586" s="111"/>
      <c r="F1586" s="111"/>
      <c r="G1586" s="111"/>
      <c r="H1586" s="111"/>
      <c r="I1586" s="111"/>
      <c r="J1586" s="111"/>
      <c r="K1586" s="111"/>
      <c r="L1586" s="111"/>
    </row>
    <row r="1587" spans="1:12" s="112" customFormat="1" ht="15.75">
      <c r="A1587" s="110"/>
      <c r="B1587" s="111"/>
      <c r="C1587" s="111"/>
      <c r="D1587" s="111"/>
      <c r="E1587" s="111"/>
      <c r="F1587" s="111"/>
      <c r="G1587" s="111"/>
      <c r="H1587" s="111"/>
      <c r="I1587" s="111"/>
      <c r="J1587" s="111"/>
      <c r="K1587" s="111"/>
      <c r="L1587" s="111"/>
    </row>
    <row r="1588" spans="1:12" s="112" customFormat="1" ht="15.75">
      <c r="A1588" s="110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1"/>
    </row>
    <row r="1589" spans="1:12" s="112" customFormat="1" ht="15.75">
      <c r="A1589" s="110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1"/>
    </row>
    <row r="1590" spans="1:12" s="112" customFormat="1" ht="15.75">
      <c r="A1590" s="110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1"/>
    </row>
    <row r="1591" spans="1:12" s="112" customFormat="1" ht="15.75">
      <c r="A1591" s="110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1"/>
    </row>
    <row r="1592" spans="1:12" s="112" customFormat="1" ht="15.75">
      <c r="A1592" s="110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1"/>
    </row>
    <row r="1593" spans="1:12" s="112" customFormat="1" ht="15.75">
      <c r="A1593" s="110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1"/>
    </row>
    <row r="1594" spans="1:12" s="112" customFormat="1" ht="15.75">
      <c r="A1594" s="110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1"/>
    </row>
    <row r="1595" spans="1:12" s="112" customFormat="1" ht="15.75">
      <c r="A1595" s="110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1"/>
    </row>
    <row r="1596" spans="1:12" s="112" customFormat="1" ht="15.75">
      <c r="A1596" s="110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1"/>
    </row>
    <row r="1597" spans="1:12" s="112" customFormat="1" ht="15.75">
      <c r="A1597" s="110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1"/>
    </row>
    <row r="1598" spans="1:12" s="112" customFormat="1" ht="15.75">
      <c r="A1598" s="110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1"/>
    </row>
    <row r="1599" spans="1:12" s="112" customFormat="1" ht="15.75">
      <c r="A1599" s="110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1"/>
    </row>
    <row r="1600" spans="1:12" s="112" customFormat="1" ht="15.75">
      <c r="A1600" s="110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1"/>
    </row>
    <row r="1601" spans="1:12" s="112" customFormat="1" ht="15.75">
      <c r="A1601" s="110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1"/>
    </row>
    <row r="1602" spans="1:12" s="112" customFormat="1" ht="15.75">
      <c r="A1602" s="110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1"/>
    </row>
    <row r="1603" spans="1:12" s="112" customFormat="1" ht="15.75">
      <c r="A1603" s="110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1"/>
    </row>
    <row r="1604" spans="1:12" s="112" customFormat="1" ht="15.75">
      <c r="A1604" s="110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1"/>
    </row>
    <row r="1605" spans="1:12" s="112" customFormat="1" ht="15.75">
      <c r="A1605" s="110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1"/>
    </row>
    <row r="1606" spans="1:12" s="112" customFormat="1" ht="15.75">
      <c r="A1606" s="110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1"/>
    </row>
    <row r="1607" spans="1:12" s="112" customFormat="1" ht="15.75">
      <c r="A1607" s="110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1"/>
    </row>
    <row r="1608" spans="1:12" s="112" customFormat="1" ht="15.75">
      <c r="A1608" s="110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1"/>
    </row>
    <row r="1609" spans="1:12" s="112" customFormat="1" ht="15.75">
      <c r="A1609" s="110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1"/>
    </row>
    <row r="1610" spans="1:12" s="112" customFormat="1" ht="15.75">
      <c r="A1610" s="110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1"/>
    </row>
    <row r="1611" spans="1:12" s="112" customFormat="1" ht="15.75">
      <c r="A1611" s="110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</row>
    <row r="1612" spans="1:12" s="112" customFormat="1" ht="15.75">
      <c r="A1612" s="110"/>
      <c r="B1612" s="111"/>
      <c r="C1612" s="111"/>
      <c r="D1612" s="111"/>
      <c r="E1612" s="111"/>
      <c r="F1612" s="111"/>
      <c r="G1612" s="111"/>
      <c r="H1612" s="111"/>
      <c r="I1612" s="111"/>
      <c r="J1612" s="111"/>
      <c r="K1612" s="111"/>
      <c r="L1612" s="111"/>
    </row>
    <row r="1613" spans="1:12" s="112" customFormat="1" ht="15.75">
      <c r="A1613" s="110"/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1"/>
    </row>
    <row r="1614" spans="1:12" s="112" customFormat="1" ht="15.75">
      <c r="A1614" s="110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1"/>
    </row>
    <row r="1615" spans="1:12" s="112" customFormat="1" ht="15.75">
      <c r="A1615" s="110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1"/>
    </row>
    <row r="1616" spans="1:12" s="112" customFormat="1" ht="15.75">
      <c r="A1616" s="110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1"/>
    </row>
    <row r="1617" spans="1:12" s="112" customFormat="1" ht="15.75">
      <c r="A1617" s="110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1"/>
    </row>
    <row r="1618" spans="1:12" s="112" customFormat="1" ht="15.75">
      <c r="A1618" s="110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1"/>
    </row>
    <row r="1619" spans="1:12" s="112" customFormat="1" ht="15.75">
      <c r="A1619" s="110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1"/>
    </row>
    <row r="1620" spans="1:12" s="112" customFormat="1" ht="15.75">
      <c r="A1620" s="110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1"/>
    </row>
    <row r="1621" spans="1:12" s="112" customFormat="1" ht="15.75">
      <c r="A1621" s="110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1"/>
    </row>
    <row r="1622" spans="1:12" s="112" customFormat="1" ht="15.75">
      <c r="A1622" s="110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1"/>
    </row>
    <row r="1623" spans="1:12" s="112" customFormat="1" ht="15.75">
      <c r="A1623" s="110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1"/>
    </row>
    <row r="1624" spans="1:12" s="112" customFormat="1" ht="15.75">
      <c r="A1624" s="110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1"/>
    </row>
    <row r="1625" spans="1:12" s="112" customFormat="1" ht="15.75">
      <c r="A1625" s="110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1"/>
    </row>
    <row r="1626" spans="1:12" s="112" customFormat="1" ht="15.75">
      <c r="A1626" s="110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1"/>
    </row>
    <row r="1627" spans="1:12" s="112" customFormat="1" ht="15.75">
      <c r="A1627" s="110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1"/>
    </row>
    <row r="1628" spans="1:12" s="112" customFormat="1" ht="15.75">
      <c r="A1628" s="110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1"/>
    </row>
    <row r="1629" spans="1:12" s="112" customFormat="1" ht="15.75">
      <c r="A1629" s="110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1"/>
    </row>
    <row r="1630" spans="1:12" s="112" customFormat="1" ht="15.75">
      <c r="A1630" s="110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1"/>
    </row>
    <row r="1631" spans="1:12" s="112" customFormat="1" ht="15.75">
      <c r="A1631" s="110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1"/>
    </row>
    <row r="1632" spans="1:12" s="112" customFormat="1" ht="15.75">
      <c r="A1632" s="110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1"/>
    </row>
    <row r="1633" spans="1:12" s="112" customFormat="1" ht="15.75">
      <c r="A1633" s="110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1"/>
    </row>
    <row r="1634" spans="1:12" s="112" customFormat="1" ht="15.75">
      <c r="A1634" s="110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1"/>
    </row>
    <row r="1635" spans="1:12" s="112" customFormat="1" ht="15.75">
      <c r="A1635" s="110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1"/>
    </row>
    <row r="1636" spans="1:12" s="112" customFormat="1" ht="15.75">
      <c r="A1636" s="110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1"/>
    </row>
    <row r="1637" spans="1:12" s="112" customFormat="1" ht="15.75">
      <c r="A1637" s="110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1"/>
    </row>
    <row r="1638" spans="1:12" s="112" customFormat="1" ht="15.75">
      <c r="A1638" s="110"/>
      <c r="B1638" s="111"/>
      <c r="C1638" s="111"/>
      <c r="D1638" s="111"/>
      <c r="E1638" s="111"/>
      <c r="F1638" s="111"/>
      <c r="G1638" s="111"/>
      <c r="H1638" s="111"/>
      <c r="I1638" s="111"/>
      <c r="J1638" s="111"/>
      <c r="K1638" s="111"/>
      <c r="L1638" s="111"/>
    </row>
    <row r="1639" spans="1:12" s="112" customFormat="1" ht="15.75">
      <c r="A1639" s="110"/>
      <c r="B1639" s="111"/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1"/>
    </row>
    <row r="1640" spans="1:12" s="112" customFormat="1" ht="15.75">
      <c r="A1640" s="110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</row>
    <row r="1641" spans="1:12" s="112" customFormat="1" ht="15.75">
      <c r="A1641" s="110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1"/>
    </row>
    <row r="1642" spans="1:12" s="112" customFormat="1" ht="15.75">
      <c r="A1642" s="110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1"/>
    </row>
    <row r="1643" spans="1:12" s="112" customFormat="1" ht="15.75">
      <c r="A1643" s="110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1"/>
    </row>
    <row r="1644" spans="1:12" s="112" customFormat="1" ht="15.75">
      <c r="A1644" s="110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1"/>
    </row>
    <row r="1645" spans="1:12" s="112" customFormat="1" ht="15.75">
      <c r="A1645" s="110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1"/>
    </row>
    <row r="1646" spans="1:12" s="112" customFormat="1" ht="15.75">
      <c r="A1646" s="110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1"/>
    </row>
    <row r="1647" spans="1:12" s="112" customFormat="1" ht="15.75">
      <c r="A1647" s="110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1"/>
    </row>
    <row r="1648" spans="1:12" s="112" customFormat="1" ht="15.75">
      <c r="A1648" s="110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1"/>
    </row>
    <row r="1649" spans="1:12" s="112" customFormat="1" ht="15.75">
      <c r="A1649" s="110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1"/>
    </row>
    <row r="1650" spans="1:12" s="112" customFormat="1" ht="15.75">
      <c r="A1650" s="110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1"/>
    </row>
    <row r="1651" spans="1:12" s="112" customFormat="1" ht="15.75">
      <c r="A1651" s="110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1"/>
    </row>
    <row r="1652" spans="1:12" s="112" customFormat="1" ht="15.75">
      <c r="A1652" s="110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1"/>
    </row>
    <row r="1653" spans="1:12" s="112" customFormat="1" ht="15.75">
      <c r="A1653" s="110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1"/>
    </row>
    <row r="1654" spans="1:12" s="112" customFormat="1" ht="15.75">
      <c r="A1654" s="110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1"/>
    </row>
    <row r="1655" spans="1:12" s="112" customFormat="1" ht="15.75">
      <c r="A1655" s="110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1"/>
    </row>
    <row r="1656" spans="1:12" s="112" customFormat="1" ht="15.75">
      <c r="A1656" s="110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1"/>
    </row>
    <row r="1657" spans="1:12" s="112" customFormat="1" ht="15.75">
      <c r="A1657" s="110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1"/>
    </row>
    <row r="1658" spans="1:12" s="112" customFormat="1" ht="15.75">
      <c r="A1658" s="110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1"/>
    </row>
    <row r="1659" spans="1:12" s="112" customFormat="1" ht="15.75">
      <c r="A1659" s="110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</row>
    <row r="1660" spans="1:12" s="112" customFormat="1" ht="15.75">
      <c r="A1660" s="110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1"/>
    </row>
    <row r="1661" spans="1:12" s="112" customFormat="1" ht="15.75">
      <c r="A1661" s="110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1"/>
    </row>
    <row r="1662" spans="1:12" s="112" customFormat="1" ht="15.75">
      <c r="A1662" s="110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1"/>
    </row>
    <row r="1663" spans="1:12" s="112" customFormat="1" ht="15.75">
      <c r="A1663" s="110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1"/>
    </row>
    <row r="1664" spans="1:12" s="112" customFormat="1" ht="15.75">
      <c r="A1664" s="110"/>
      <c r="B1664" s="111"/>
      <c r="C1664" s="111"/>
      <c r="D1664" s="111"/>
      <c r="E1664" s="111"/>
      <c r="F1664" s="111"/>
      <c r="G1664" s="111"/>
      <c r="H1664" s="111"/>
      <c r="I1664" s="111"/>
      <c r="J1664" s="111"/>
      <c r="K1664" s="111"/>
      <c r="L1664" s="111"/>
    </row>
    <row r="1665" spans="1:12" s="112" customFormat="1" ht="15.75">
      <c r="A1665" s="110"/>
      <c r="B1665" s="111"/>
      <c r="C1665" s="111"/>
      <c r="D1665" s="111"/>
      <c r="E1665" s="111"/>
      <c r="F1665" s="111"/>
      <c r="G1665" s="111"/>
      <c r="H1665" s="111"/>
      <c r="I1665" s="111"/>
      <c r="J1665" s="111"/>
      <c r="K1665" s="111"/>
      <c r="L1665" s="111"/>
    </row>
    <row r="1666" spans="1:12" s="112" customFormat="1" ht="15.75">
      <c r="A1666" s="110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1"/>
    </row>
    <row r="1667" spans="1:12" s="112" customFormat="1" ht="15.75">
      <c r="A1667" s="110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1"/>
    </row>
    <row r="1668" spans="1:12" s="112" customFormat="1" ht="15.75">
      <c r="A1668" s="110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1"/>
    </row>
    <row r="1669" spans="1:12" s="112" customFormat="1" ht="15.75">
      <c r="A1669" s="110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1"/>
    </row>
    <row r="1670" spans="1:12" s="112" customFormat="1" ht="15.75">
      <c r="A1670" s="110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1"/>
    </row>
    <row r="1671" spans="1:12" s="112" customFormat="1" ht="15.75">
      <c r="A1671" s="110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1"/>
    </row>
    <row r="1672" spans="1:12" s="112" customFormat="1" ht="15.75">
      <c r="A1672" s="110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1"/>
    </row>
    <row r="1673" spans="1:12" s="112" customFormat="1" ht="15.75">
      <c r="A1673" s="110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</row>
    <row r="1674" spans="1:12" s="112" customFormat="1" ht="15.75">
      <c r="A1674" s="110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1"/>
    </row>
    <row r="1675" spans="1:12" s="112" customFormat="1" ht="15.75">
      <c r="A1675" s="110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1"/>
    </row>
    <row r="1676" spans="1:12" s="112" customFormat="1" ht="15.75">
      <c r="A1676" s="110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1"/>
    </row>
    <row r="1677" spans="1:12" s="112" customFormat="1" ht="15.75">
      <c r="A1677" s="110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1"/>
    </row>
    <row r="1678" spans="1:12" s="112" customFormat="1" ht="15.75">
      <c r="A1678" s="110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1"/>
    </row>
    <row r="1679" spans="1:12" s="112" customFormat="1" ht="15.75">
      <c r="A1679" s="110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1"/>
    </row>
    <row r="1680" spans="1:12" s="112" customFormat="1" ht="15.75">
      <c r="A1680" s="110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1"/>
    </row>
    <row r="1681" spans="1:12" s="112" customFormat="1" ht="15.75">
      <c r="A1681" s="110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1"/>
    </row>
    <row r="1682" spans="1:12" s="112" customFormat="1" ht="15.75">
      <c r="A1682" s="110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1"/>
    </row>
    <row r="1683" spans="1:12" s="112" customFormat="1" ht="15.75">
      <c r="A1683" s="110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1"/>
    </row>
    <row r="1684" spans="1:12" s="112" customFormat="1" ht="15.75">
      <c r="A1684" s="110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1"/>
    </row>
    <row r="1685" spans="1:12" s="112" customFormat="1" ht="15.75">
      <c r="A1685" s="110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1"/>
    </row>
    <row r="1686" spans="1:12" s="112" customFormat="1" ht="15.75">
      <c r="A1686" s="110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1"/>
    </row>
    <row r="1687" spans="1:12" s="112" customFormat="1" ht="15.75">
      <c r="A1687" s="110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1"/>
    </row>
    <row r="1688" spans="1:12" s="112" customFormat="1" ht="15.75">
      <c r="A1688" s="110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1"/>
    </row>
    <row r="1689" spans="1:12" s="112" customFormat="1" ht="15.75">
      <c r="A1689" s="110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1"/>
    </row>
    <row r="1690" spans="1:12" s="112" customFormat="1" ht="15.75">
      <c r="A1690" s="110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1"/>
      <c r="L1690" s="111"/>
    </row>
    <row r="1691" spans="1:12" s="112" customFormat="1" ht="15.75">
      <c r="A1691" s="110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1"/>
      <c r="L1691" s="111"/>
    </row>
    <row r="1692" spans="1:12" s="112" customFormat="1" ht="15.75">
      <c r="A1692" s="110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1"/>
    </row>
    <row r="1693" spans="1:12" s="112" customFormat="1" ht="15.75">
      <c r="A1693" s="110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1"/>
    </row>
    <row r="1694" spans="1:12" s="112" customFormat="1" ht="15.75">
      <c r="A1694" s="110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</row>
    <row r="1695" spans="1:12" s="112" customFormat="1" ht="15.75">
      <c r="A1695" s="110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1"/>
    </row>
    <row r="1696" spans="1:12" s="112" customFormat="1" ht="15.75">
      <c r="A1696" s="110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1"/>
    </row>
    <row r="1697" spans="1:12" s="112" customFormat="1" ht="15.75">
      <c r="A1697" s="110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1"/>
    </row>
    <row r="1698" spans="1:12" s="112" customFormat="1" ht="15.75">
      <c r="A1698" s="110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1"/>
    </row>
    <row r="1699" spans="1:12" s="112" customFormat="1" ht="15.75">
      <c r="A1699" s="110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1"/>
    </row>
    <row r="1700" spans="1:12" s="112" customFormat="1" ht="15.75">
      <c r="A1700" s="110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1"/>
    </row>
    <row r="1701" spans="1:12" s="112" customFormat="1" ht="15.75">
      <c r="A1701" s="110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1"/>
    </row>
    <row r="1702" spans="1:12" s="112" customFormat="1" ht="15.75">
      <c r="A1702" s="110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1"/>
    </row>
    <row r="1703" spans="1:12" s="112" customFormat="1" ht="15.75">
      <c r="A1703" s="110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1"/>
    </row>
    <row r="1704" spans="1:12" s="112" customFormat="1" ht="15.75">
      <c r="A1704" s="110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1"/>
    </row>
    <row r="1705" spans="1:12" s="112" customFormat="1" ht="15.75">
      <c r="A1705" s="110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</row>
    <row r="1706" spans="1:12" s="112" customFormat="1" ht="15.75">
      <c r="A1706" s="110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1"/>
    </row>
    <row r="1707" spans="1:12" s="112" customFormat="1" ht="15.75">
      <c r="A1707" s="110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</row>
    <row r="1708" spans="1:12" s="112" customFormat="1" ht="15.75">
      <c r="A1708" s="110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1"/>
    </row>
    <row r="1709" spans="1:12" s="112" customFormat="1" ht="15.75">
      <c r="A1709" s="110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1"/>
    </row>
    <row r="1710" spans="1:12" s="112" customFormat="1" ht="15.75">
      <c r="A1710" s="110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</row>
    <row r="1711" spans="1:12" s="112" customFormat="1" ht="15.75">
      <c r="A1711" s="110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1"/>
    </row>
    <row r="1712" spans="1:12" s="112" customFormat="1" ht="15.75">
      <c r="A1712" s="110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1"/>
    </row>
    <row r="1713" spans="1:12" s="112" customFormat="1" ht="15.75">
      <c r="A1713" s="110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1"/>
    </row>
    <row r="1714" spans="1:12" s="112" customFormat="1" ht="15.75">
      <c r="A1714" s="110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1"/>
    </row>
    <row r="1715" spans="1:12" s="112" customFormat="1" ht="15.75">
      <c r="A1715" s="110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1"/>
    </row>
    <row r="1716" spans="1:12" s="112" customFormat="1" ht="15.75">
      <c r="A1716" s="110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1"/>
      <c r="L1716" s="111"/>
    </row>
    <row r="1717" spans="1:12" s="112" customFormat="1" ht="15.75">
      <c r="A1717" s="110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1"/>
      <c r="L1717" s="111"/>
    </row>
    <row r="1718" spans="1:12" s="112" customFormat="1" ht="15.75">
      <c r="A1718" s="110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1"/>
    </row>
    <row r="1719" spans="1:12" s="112" customFormat="1" ht="15.75">
      <c r="A1719" s="110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1"/>
    </row>
    <row r="1720" spans="1:12" s="112" customFormat="1" ht="15.75">
      <c r="A1720" s="110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1"/>
    </row>
    <row r="1721" spans="1:12" s="112" customFormat="1" ht="15.75">
      <c r="A1721" s="110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1"/>
    </row>
    <row r="1722" spans="1:12" s="112" customFormat="1" ht="15.75">
      <c r="A1722" s="110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1"/>
    </row>
    <row r="1723" spans="1:12" s="112" customFormat="1" ht="15.75">
      <c r="A1723" s="110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1"/>
    </row>
    <row r="1724" spans="1:12" s="112" customFormat="1" ht="15.75">
      <c r="A1724" s="110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1"/>
    </row>
    <row r="1725" spans="1:12" s="112" customFormat="1" ht="15.75">
      <c r="A1725" s="110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1"/>
    </row>
    <row r="1726" spans="1:12" s="112" customFormat="1" ht="15.75">
      <c r="A1726" s="110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1"/>
    </row>
    <row r="1727" spans="1:12" s="112" customFormat="1" ht="15.75">
      <c r="A1727" s="110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1"/>
    </row>
    <row r="1728" spans="1:12" s="112" customFormat="1" ht="15.75">
      <c r="A1728" s="110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1"/>
    </row>
    <row r="1729" spans="1:12" s="112" customFormat="1" ht="15.75">
      <c r="A1729" s="110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1"/>
    </row>
    <row r="1730" spans="1:12" s="112" customFormat="1" ht="15.75">
      <c r="A1730" s="110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1"/>
    </row>
    <row r="1731" spans="1:12" s="112" customFormat="1" ht="15.75">
      <c r="A1731" s="110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1"/>
    </row>
    <row r="1732" spans="1:12" s="112" customFormat="1" ht="15.75">
      <c r="A1732" s="110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1"/>
    </row>
    <row r="1733" spans="1:12" s="112" customFormat="1" ht="15.75">
      <c r="A1733" s="110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1"/>
    </row>
    <row r="1734" spans="1:12" s="112" customFormat="1" ht="15.75">
      <c r="A1734" s="110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1"/>
    </row>
    <row r="1735" spans="1:12" s="112" customFormat="1" ht="15.75">
      <c r="A1735" s="110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1"/>
    </row>
    <row r="1736" spans="1:12" s="112" customFormat="1" ht="15.75">
      <c r="A1736" s="110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1"/>
    </row>
    <row r="1737" spans="1:12" s="112" customFormat="1" ht="15.75">
      <c r="A1737" s="110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1"/>
    </row>
    <row r="1738" spans="1:12" s="112" customFormat="1" ht="15.75">
      <c r="A1738" s="110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1"/>
    </row>
    <row r="1739" spans="1:12" s="112" customFormat="1" ht="15.75">
      <c r="A1739" s="110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1"/>
    </row>
    <row r="1740" spans="1:12" s="112" customFormat="1" ht="15.75">
      <c r="A1740" s="110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1"/>
    </row>
    <row r="1741" spans="1:12" s="112" customFormat="1" ht="15.75">
      <c r="A1741" s="110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</row>
    <row r="1742" spans="1:12" s="112" customFormat="1" ht="15.75">
      <c r="A1742" s="110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1"/>
      <c r="L1742" s="111"/>
    </row>
    <row r="1743" spans="1:12" s="112" customFormat="1" ht="15.75">
      <c r="A1743" s="110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1"/>
      <c r="L1743" s="111"/>
    </row>
    <row r="1744" spans="1:12" s="112" customFormat="1" ht="15.75">
      <c r="A1744" s="110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1"/>
    </row>
    <row r="1745" spans="1:12" s="112" customFormat="1" ht="15.75">
      <c r="A1745" s="110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1"/>
    </row>
    <row r="1746" spans="1:12" s="112" customFormat="1" ht="15.75">
      <c r="A1746" s="110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1"/>
    </row>
    <row r="1747" spans="1:12" s="112" customFormat="1" ht="15.75">
      <c r="A1747" s="110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1"/>
    </row>
    <row r="1748" spans="1:12" s="112" customFormat="1" ht="15.75">
      <c r="A1748" s="110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1"/>
    </row>
    <row r="1749" spans="1:12" s="112" customFormat="1" ht="15.75">
      <c r="A1749" s="110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1"/>
    </row>
    <row r="1750" spans="1:12" s="112" customFormat="1" ht="15.75">
      <c r="A1750" s="110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1"/>
    </row>
    <row r="1751" spans="1:12" s="112" customFormat="1" ht="15.75">
      <c r="A1751" s="110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</row>
    <row r="1752" spans="1:12" s="112" customFormat="1" ht="15.75">
      <c r="A1752" s="110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1"/>
    </row>
    <row r="1753" spans="1:12" s="112" customFormat="1" ht="15.75">
      <c r="A1753" s="110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1"/>
    </row>
    <row r="1754" spans="1:12" s="112" customFormat="1" ht="15.75">
      <c r="A1754" s="110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1"/>
    </row>
    <row r="1755" spans="1:12" s="112" customFormat="1" ht="15.75">
      <c r="A1755" s="110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1"/>
    </row>
    <row r="1756" spans="1:12" s="112" customFormat="1" ht="15.75">
      <c r="A1756" s="110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1"/>
    </row>
    <row r="1757" spans="1:12" s="112" customFormat="1" ht="15.75">
      <c r="A1757" s="110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1"/>
    </row>
    <row r="1758" spans="1:12" s="112" customFormat="1" ht="15.75">
      <c r="A1758" s="110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1"/>
    </row>
    <row r="1759" spans="1:12" s="112" customFormat="1" ht="15.75">
      <c r="A1759" s="110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1"/>
    </row>
    <row r="1760" spans="1:12" s="112" customFormat="1" ht="15.75">
      <c r="A1760" s="110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1"/>
    </row>
    <row r="1761" spans="1:12" s="112" customFormat="1" ht="15.75">
      <c r="A1761" s="110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1"/>
    </row>
    <row r="1762" spans="1:12" s="112" customFormat="1" ht="15.75">
      <c r="A1762" s="110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1"/>
    </row>
    <row r="1763" spans="1:12" s="112" customFormat="1" ht="15.75">
      <c r="A1763" s="110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1"/>
    </row>
    <row r="1764" spans="1:12" s="112" customFormat="1" ht="15.75">
      <c r="A1764" s="110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1"/>
    </row>
    <row r="1765" spans="1:12" s="112" customFormat="1" ht="15.75">
      <c r="A1765" s="110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1"/>
    </row>
    <row r="1766" spans="1:12" s="112" customFormat="1" ht="15.75">
      <c r="A1766" s="110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1"/>
    </row>
    <row r="1767" spans="1:12" s="112" customFormat="1" ht="15.75">
      <c r="A1767" s="110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1"/>
    </row>
    <row r="1768" spans="1:12" s="112" customFormat="1" ht="15.75">
      <c r="A1768" s="110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1"/>
      <c r="L1768" s="111"/>
    </row>
    <row r="1769" spans="1:12" s="112" customFormat="1" ht="15.75">
      <c r="A1769" s="110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1"/>
      <c r="L1769" s="111"/>
    </row>
    <row r="1770" spans="1:12" s="112" customFormat="1" ht="15.75">
      <c r="A1770" s="110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1"/>
    </row>
    <row r="1771" spans="1:12" s="112" customFormat="1" ht="15.75">
      <c r="A1771" s="110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1"/>
    </row>
    <row r="1772" spans="1:12" s="112" customFormat="1" ht="15.75">
      <c r="A1772" s="110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1"/>
    </row>
    <row r="1773" spans="1:12" s="112" customFormat="1" ht="15.75">
      <c r="A1773" s="110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1"/>
    </row>
    <row r="1774" spans="1:12" s="112" customFormat="1" ht="15.75">
      <c r="A1774" s="110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1"/>
    </row>
    <row r="1775" spans="1:12" s="112" customFormat="1" ht="15.75">
      <c r="A1775" s="110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1"/>
    </row>
    <row r="1776" spans="1:12" s="112" customFormat="1" ht="15.75">
      <c r="A1776" s="110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1"/>
    </row>
    <row r="1777" spans="1:12" s="112" customFormat="1" ht="15.75">
      <c r="A1777" s="110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1"/>
    </row>
    <row r="1778" spans="1:12" s="112" customFormat="1" ht="15.75">
      <c r="A1778" s="110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1"/>
    </row>
    <row r="1779" spans="1:12" s="112" customFormat="1" ht="15.75">
      <c r="A1779" s="110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1"/>
    </row>
    <row r="1780" spans="1:12" s="112" customFormat="1" ht="15.75">
      <c r="A1780" s="110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1"/>
    </row>
    <row r="1781" spans="1:12" s="112" customFormat="1" ht="15.75">
      <c r="A1781" s="110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</row>
    <row r="1782" spans="1:12" s="112" customFormat="1" ht="15.75">
      <c r="A1782" s="110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1"/>
    </row>
    <row r="1783" spans="1:12" s="112" customFormat="1" ht="15.75">
      <c r="A1783" s="110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1"/>
    </row>
    <row r="1784" spans="1:12" s="112" customFormat="1" ht="15.75">
      <c r="A1784" s="110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1"/>
    </row>
    <row r="1785" spans="1:12" s="112" customFormat="1" ht="15.75">
      <c r="A1785" s="110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1"/>
    </row>
    <row r="1786" spans="1:12" s="112" customFormat="1" ht="15.75">
      <c r="A1786" s="110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1"/>
    </row>
    <row r="1787" spans="1:12" s="112" customFormat="1" ht="15.75">
      <c r="A1787" s="110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1"/>
    </row>
    <row r="1788" spans="1:12" s="112" customFormat="1" ht="15.75">
      <c r="A1788" s="110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1"/>
    </row>
    <row r="1789" spans="1:12" s="112" customFormat="1" ht="15.75">
      <c r="A1789" s="110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1"/>
    </row>
    <row r="1790" spans="1:12" s="112" customFormat="1" ht="15.75">
      <c r="A1790" s="110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1"/>
    </row>
    <row r="1791" spans="1:12" s="112" customFormat="1" ht="15.75">
      <c r="A1791" s="110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1"/>
    </row>
    <row r="1792" spans="1:12" s="112" customFormat="1" ht="15.75">
      <c r="A1792" s="110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1"/>
    </row>
    <row r="1793" spans="1:12" s="112" customFormat="1" ht="15.75">
      <c r="A1793" s="110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1"/>
    </row>
    <row r="1794" spans="1:12" s="112" customFormat="1" ht="15.75">
      <c r="A1794" s="110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1"/>
      <c r="L1794" s="111"/>
    </row>
    <row r="1795" spans="1:12" s="112" customFormat="1" ht="15.75">
      <c r="A1795" s="110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1"/>
      <c r="L1795" s="111"/>
    </row>
    <row r="1796" spans="1:12" s="112" customFormat="1" ht="15.75">
      <c r="A1796" s="110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1"/>
    </row>
    <row r="1797" spans="1:12" s="112" customFormat="1" ht="15.75">
      <c r="A1797" s="110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</row>
    <row r="1798" spans="1:12" s="112" customFormat="1" ht="15.75">
      <c r="A1798" s="110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1"/>
    </row>
    <row r="1799" spans="1:12" s="112" customFormat="1" ht="15.75">
      <c r="A1799" s="110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1"/>
    </row>
    <row r="1800" spans="1:12" s="112" customFormat="1" ht="15.75">
      <c r="A1800" s="110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1"/>
    </row>
    <row r="1801" spans="1:12" s="112" customFormat="1" ht="15.75">
      <c r="A1801" s="110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1"/>
    </row>
    <row r="1802" spans="1:12" s="112" customFormat="1" ht="15.75">
      <c r="A1802" s="110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1"/>
    </row>
    <row r="1803" spans="1:12" s="112" customFormat="1" ht="15.75">
      <c r="A1803" s="110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1"/>
    </row>
    <row r="1804" spans="1:12" s="112" customFormat="1" ht="15.75">
      <c r="A1804" s="110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1"/>
    </row>
    <row r="1805" spans="1:12" s="112" customFormat="1" ht="15.75">
      <c r="A1805" s="110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1"/>
    </row>
    <row r="1806" spans="1:12" s="112" customFormat="1" ht="15.75">
      <c r="A1806" s="110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1"/>
    </row>
    <row r="1807" spans="1:12" s="112" customFormat="1" ht="15.75">
      <c r="A1807" s="110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1"/>
    </row>
    <row r="1808" spans="1:12" s="112" customFormat="1" ht="15.75">
      <c r="A1808" s="110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1"/>
    </row>
    <row r="1809" spans="1:12" s="112" customFormat="1" ht="15.75">
      <c r="A1809" s="110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1"/>
    </row>
    <row r="1810" spans="1:12" s="112" customFormat="1" ht="15.75">
      <c r="A1810" s="110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1"/>
    </row>
    <row r="1811" spans="1:12" s="112" customFormat="1" ht="15.75">
      <c r="A1811" s="110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1"/>
    </row>
    <row r="1812" spans="1:12" s="112" customFormat="1" ht="15.75">
      <c r="A1812" s="110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1"/>
    </row>
    <row r="1813" spans="1:12" s="112" customFormat="1" ht="15.75">
      <c r="A1813" s="110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1"/>
    </row>
    <row r="1814" spans="1:12" s="112" customFormat="1" ht="15.75">
      <c r="A1814" s="110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1"/>
    </row>
    <row r="1815" spans="1:12" s="112" customFormat="1" ht="15.75">
      <c r="A1815" s="110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</row>
    <row r="1816" spans="1:12" s="112" customFormat="1" ht="15.75">
      <c r="A1816" s="110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1"/>
    </row>
    <row r="1817" spans="1:12" s="112" customFormat="1" ht="15.75">
      <c r="A1817" s="110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1"/>
    </row>
    <row r="1818" spans="1:12" s="112" customFormat="1" ht="15.75">
      <c r="A1818" s="110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1"/>
    </row>
    <row r="1819" spans="1:12" s="112" customFormat="1" ht="15.75">
      <c r="A1819" s="110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1"/>
    </row>
    <row r="1820" spans="1:12" s="112" customFormat="1" ht="15.75">
      <c r="A1820" s="110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1"/>
      <c r="L1820" s="111"/>
    </row>
    <row r="1821" spans="1:12" s="112" customFormat="1" ht="15.75">
      <c r="A1821" s="110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1"/>
      <c r="L1821" s="111"/>
    </row>
    <row r="1822" spans="1:12" s="112" customFormat="1" ht="15.75">
      <c r="A1822" s="110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1"/>
    </row>
    <row r="1823" spans="1:12" s="112" customFormat="1" ht="15.75">
      <c r="A1823" s="110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1"/>
    </row>
    <row r="1824" spans="1:12" s="112" customFormat="1" ht="15.75">
      <c r="A1824" s="110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1"/>
    </row>
    <row r="1825" spans="1:12" s="112" customFormat="1" ht="15.75">
      <c r="A1825" s="110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1"/>
    </row>
    <row r="1826" spans="1:12" s="112" customFormat="1" ht="15.75">
      <c r="A1826" s="110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1"/>
    </row>
    <row r="1827" spans="1:12" s="112" customFormat="1" ht="15.75">
      <c r="A1827" s="110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1"/>
    </row>
    <row r="1828" spans="1:12" s="112" customFormat="1" ht="15.75">
      <c r="A1828" s="110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1"/>
    </row>
    <row r="1829" spans="1:12" s="112" customFormat="1" ht="15.75">
      <c r="A1829" s="110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1"/>
    </row>
    <row r="1830" spans="1:12" s="112" customFormat="1" ht="15.75">
      <c r="A1830" s="110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1"/>
    </row>
    <row r="1831" spans="1:12" s="112" customFormat="1" ht="15.75">
      <c r="A1831" s="110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1"/>
    </row>
    <row r="1832" spans="1:12" s="112" customFormat="1" ht="15.75">
      <c r="A1832" s="110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1"/>
    </row>
    <row r="1833" spans="1:12" s="112" customFormat="1" ht="15.75">
      <c r="A1833" s="110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1"/>
    </row>
    <row r="1834" spans="1:12" s="112" customFormat="1" ht="15.75">
      <c r="A1834" s="110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1"/>
    </row>
    <row r="1835" spans="1:12" s="112" customFormat="1" ht="15.75">
      <c r="A1835" s="110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1"/>
    </row>
    <row r="1836" spans="1:12" s="112" customFormat="1" ht="15.75">
      <c r="A1836" s="110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1"/>
    </row>
    <row r="1837" spans="1:12" s="112" customFormat="1" ht="15.75">
      <c r="A1837" s="110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1"/>
    </row>
    <row r="1838" spans="1:12" s="112" customFormat="1" ht="15.75">
      <c r="A1838" s="110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1"/>
    </row>
    <row r="1839" spans="1:12" s="112" customFormat="1" ht="15.75">
      <c r="A1839" s="110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1"/>
    </row>
    <row r="1840" spans="1:12" s="112" customFormat="1" ht="15.75">
      <c r="A1840" s="110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1"/>
    </row>
    <row r="1841" spans="1:12" s="112" customFormat="1" ht="15.75">
      <c r="A1841" s="110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1"/>
    </row>
    <row r="1842" spans="1:12" s="112" customFormat="1" ht="15.75">
      <c r="A1842" s="110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1"/>
    </row>
    <row r="1843" spans="1:12" s="112" customFormat="1" ht="15.75">
      <c r="A1843" s="110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</row>
    <row r="1844" spans="1:12" s="112" customFormat="1" ht="15.75">
      <c r="A1844" s="110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1"/>
    </row>
    <row r="1845" spans="1:12" s="112" customFormat="1" ht="15.75">
      <c r="A1845" s="110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1"/>
    </row>
    <row r="1846" spans="1:12" s="112" customFormat="1" ht="15.75">
      <c r="A1846" s="110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1"/>
      <c r="L1846" s="111"/>
    </row>
    <row r="1847" spans="1:12" s="112" customFormat="1" ht="15.75">
      <c r="A1847" s="110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1"/>
      <c r="L1847" s="111"/>
    </row>
    <row r="1848" spans="1:12" s="112" customFormat="1" ht="15.75">
      <c r="A1848" s="110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1"/>
    </row>
    <row r="1849" spans="1:12" s="112" customFormat="1" ht="15.75">
      <c r="A1849" s="110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</row>
    <row r="1850" spans="1:12" s="112" customFormat="1" ht="15.75">
      <c r="A1850" s="110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1"/>
    </row>
    <row r="1851" spans="1:12" s="112" customFormat="1" ht="15.75">
      <c r="A1851" s="110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1"/>
    </row>
    <row r="1852" spans="1:12" s="112" customFormat="1" ht="15.75">
      <c r="A1852" s="110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1"/>
    </row>
    <row r="1853" spans="1:12" s="112" customFormat="1" ht="15.75">
      <c r="A1853" s="110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1"/>
    </row>
    <row r="1854" spans="1:12" s="112" customFormat="1" ht="15.75">
      <c r="A1854" s="110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1"/>
    </row>
    <row r="1855" spans="1:12" s="112" customFormat="1" ht="15.75">
      <c r="A1855" s="110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1"/>
    </row>
    <row r="1856" spans="1:12" s="112" customFormat="1" ht="15.75">
      <c r="A1856" s="110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1"/>
    </row>
    <row r="1857" spans="1:12" s="112" customFormat="1" ht="15.75">
      <c r="A1857" s="110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1"/>
    </row>
    <row r="1858" spans="1:12" s="112" customFormat="1" ht="15.75">
      <c r="A1858" s="110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1"/>
    </row>
    <row r="1859" spans="1:12" s="112" customFormat="1" ht="15.75">
      <c r="A1859" s="110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1"/>
    </row>
    <row r="1860" spans="1:12" s="112" customFormat="1" ht="15.75">
      <c r="A1860" s="110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</row>
    <row r="1861" spans="1:12" s="112" customFormat="1" ht="15.75">
      <c r="A1861" s="110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1"/>
    </row>
    <row r="1862" spans="1:12" s="112" customFormat="1" ht="15.75">
      <c r="A1862" s="110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1"/>
    </row>
    <row r="1863" spans="1:12" s="112" customFormat="1" ht="15.75">
      <c r="A1863" s="110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1"/>
    </row>
    <row r="1864" spans="1:12" s="112" customFormat="1" ht="15.75">
      <c r="A1864" s="110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1"/>
    </row>
    <row r="1865" spans="1:12" s="112" customFormat="1" ht="15.75">
      <c r="A1865" s="110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1"/>
    </row>
    <row r="1866" spans="1:12" s="112" customFormat="1" ht="15.75">
      <c r="A1866" s="110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1"/>
    </row>
    <row r="1867" spans="1:12" s="112" customFormat="1" ht="15.75">
      <c r="A1867" s="110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1"/>
    </row>
    <row r="1868" spans="1:12" s="112" customFormat="1" ht="15.75">
      <c r="A1868" s="110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1"/>
    </row>
    <row r="1869" spans="1:12" s="112" customFormat="1" ht="15.75">
      <c r="A1869" s="110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</row>
    <row r="1870" spans="1:12" s="112" customFormat="1" ht="15.75">
      <c r="A1870" s="110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1"/>
    </row>
    <row r="1871" spans="1:12" s="112" customFormat="1" ht="15.75">
      <c r="A1871" s="110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1"/>
    </row>
    <row r="1872" spans="1:12" s="112" customFormat="1" ht="15.75">
      <c r="A1872" s="110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1"/>
      <c r="L1872" s="111"/>
    </row>
    <row r="1873" spans="1:12" s="112" customFormat="1" ht="15.75">
      <c r="A1873" s="110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1"/>
      <c r="L1873" s="111"/>
    </row>
    <row r="1874" spans="1:12" s="112" customFormat="1" ht="15.75">
      <c r="A1874" s="110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1"/>
    </row>
    <row r="1875" spans="1:12" s="112" customFormat="1" ht="15.75">
      <c r="A1875" s="110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1"/>
    </row>
    <row r="1876" spans="1:12" s="112" customFormat="1" ht="15.75">
      <c r="A1876" s="110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1"/>
    </row>
    <row r="1877" spans="1:12" s="112" customFormat="1" ht="15.75">
      <c r="A1877" s="110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1"/>
    </row>
    <row r="1878" spans="1:12" s="112" customFormat="1" ht="15.75">
      <c r="A1878" s="110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1"/>
    </row>
    <row r="1879" spans="1:12" s="112" customFormat="1" ht="15.75">
      <c r="A1879" s="110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1"/>
    </row>
    <row r="1880" spans="1:12" s="112" customFormat="1" ht="15.75">
      <c r="A1880" s="110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1"/>
    </row>
    <row r="1881" spans="1:12" s="112" customFormat="1" ht="15.75">
      <c r="A1881" s="110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1"/>
    </row>
    <row r="1882" spans="1:12" s="112" customFormat="1" ht="15.75">
      <c r="A1882" s="110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1"/>
    </row>
    <row r="1883" spans="1:12" s="112" customFormat="1" ht="15.75">
      <c r="A1883" s="110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</row>
    <row r="1884" spans="1:12" s="112" customFormat="1" ht="15.75">
      <c r="A1884" s="110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1"/>
    </row>
    <row r="1885" spans="1:12" s="112" customFormat="1" ht="15.75">
      <c r="A1885" s="110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1"/>
    </row>
    <row r="1886" spans="1:12" s="112" customFormat="1" ht="15.75">
      <c r="A1886" s="110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1"/>
    </row>
    <row r="1887" spans="1:12" s="112" customFormat="1" ht="15.75">
      <c r="A1887" s="110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1"/>
    </row>
    <row r="1888" spans="1:12" s="112" customFormat="1" ht="15.75">
      <c r="A1888" s="110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1"/>
    </row>
    <row r="1889" spans="1:12" s="112" customFormat="1" ht="15.75">
      <c r="A1889" s="110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</row>
    <row r="1890" spans="1:12" s="112" customFormat="1" ht="15.75">
      <c r="A1890" s="110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1"/>
    </row>
    <row r="1891" spans="1:12" s="112" customFormat="1" ht="15.75">
      <c r="A1891" s="110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1"/>
    </row>
    <row r="1892" spans="1:12" s="112" customFormat="1" ht="15.75">
      <c r="A1892" s="110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1"/>
    </row>
    <row r="1893" spans="1:12" s="112" customFormat="1" ht="15.75">
      <c r="A1893" s="110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1"/>
    </row>
    <row r="1894" spans="1:12" s="112" customFormat="1" ht="15.75">
      <c r="A1894" s="110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1"/>
    </row>
    <row r="1895" spans="1:12" s="112" customFormat="1" ht="15.75">
      <c r="A1895" s="110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1"/>
    </row>
    <row r="1896" spans="1:12" s="112" customFormat="1" ht="15.75">
      <c r="A1896" s="110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1"/>
    </row>
    <row r="1897" spans="1:12" s="112" customFormat="1" ht="15.75">
      <c r="A1897" s="110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1"/>
    </row>
    <row r="1898" spans="1:12" s="112" customFormat="1" ht="15.75">
      <c r="A1898" s="110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1"/>
      <c r="L1898" s="111"/>
    </row>
    <row r="1899" spans="1:12" s="112" customFormat="1" ht="15.75">
      <c r="A1899" s="110"/>
      <c r="B1899" s="111"/>
      <c r="C1899" s="111"/>
      <c r="D1899" s="111"/>
      <c r="E1899" s="111"/>
      <c r="F1899" s="111"/>
      <c r="G1899" s="111"/>
      <c r="H1899" s="111"/>
      <c r="I1899" s="111"/>
      <c r="J1899" s="111"/>
      <c r="K1899" s="111"/>
      <c r="L1899" s="111"/>
    </row>
    <row r="1900" spans="1:12" s="112" customFormat="1" ht="15.75">
      <c r="A1900" s="110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1"/>
    </row>
    <row r="1901" spans="1:12" s="112" customFormat="1" ht="15.75">
      <c r="A1901" s="110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1"/>
    </row>
    <row r="1902" spans="1:12" s="112" customFormat="1" ht="15.75">
      <c r="A1902" s="110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1"/>
    </row>
    <row r="1903" spans="1:12" s="112" customFormat="1" ht="15.75">
      <c r="A1903" s="110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1"/>
    </row>
    <row r="1904" spans="1:12" s="112" customFormat="1" ht="15.75">
      <c r="A1904" s="110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1"/>
    </row>
    <row r="1905" spans="1:12" s="112" customFormat="1" ht="15.75">
      <c r="A1905" s="110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1"/>
    </row>
    <row r="1906" spans="1:12" s="112" customFormat="1" ht="15.75">
      <c r="A1906" s="110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1"/>
    </row>
    <row r="1907" spans="1:12" s="112" customFormat="1" ht="15.75">
      <c r="A1907" s="110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1"/>
    </row>
    <row r="1908" spans="1:12" s="112" customFormat="1" ht="15.75">
      <c r="A1908" s="110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1"/>
    </row>
    <row r="1909" spans="1:12" s="112" customFormat="1" ht="15.75">
      <c r="A1909" s="110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1"/>
    </row>
    <row r="1910" spans="1:12" s="112" customFormat="1" ht="15.75">
      <c r="A1910" s="110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1"/>
    </row>
    <row r="1911" spans="1:12" s="112" customFormat="1" ht="15.75">
      <c r="A1911" s="110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1"/>
    </row>
    <row r="1912" spans="1:12" s="112" customFormat="1" ht="15.75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1"/>
    </row>
    <row r="1913" spans="1:12" s="112" customFormat="1" ht="15.75">
      <c r="A1913" s="110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1"/>
    </row>
    <row r="1914" spans="1:12" s="112" customFormat="1" ht="15.75">
      <c r="A1914" s="110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1"/>
    </row>
    <row r="1915" spans="1:12" s="112" customFormat="1" ht="15.75">
      <c r="A1915" s="110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1"/>
    </row>
    <row r="1916" spans="1:12" s="112" customFormat="1" ht="15.75">
      <c r="A1916" s="110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1"/>
    </row>
    <row r="1917" spans="1:12" s="112" customFormat="1" ht="15.75">
      <c r="A1917" s="110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1"/>
    </row>
    <row r="1918" spans="1:12" s="112" customFormat="1" ht="15.75">
      <c r="A1918" s="110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1"/>
    </row>
    <row r="1919" spans="1:12" s="112" customFormat="1" ht="15.75">
      <c r="A1919" s="110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1"/>
    </row>
    <row r="1920" spans="1:12" s="112" customFormat="1" ht="15.75">
      <c r="A1920" s="110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1"/>
    </row>
    <row r="1921" spans="1:12" s="112" customFormat="1" ht="15.75">
      <c r="A1921" s="110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1"/>
    </row>
    <row r="1922" spans="1:12" s="112" customFormat="1" ht="15.75">
      <c r="A1922" s="110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1"/>
    </row>
    <row r="1923" spans="1:12" s="112" customFormat="1" ht="15.75">
      <c r="A1923" s="110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1"/>
    </row>
    <row r="1924" spans="1:12" s="112" customFormat="1" ht="15.75">
      <c r="A1924" s="110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1"/>
      <c r="L1924" s="111"/>
    </row>
    <row r="1925" spans="1:12" s="112" customFormat="1" ht="15.75">
      <c r="A1925" s="110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1"/>
      <c r="L1925" s="111"/>
    </row>
    <row r="1926" spans="1:12" s="112" customFormat="1" ht="15.75">
      <c r="A1926" s="110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1"/>
    </row>
    <row r="1927" spans="1:12" s="112" customFormat="1" ht="15.75">
      <c r="A1927" s="110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1"/>
    </row>
    <row r="1928" spans="1:12" s="112" customFormat="1" ht="15.75">
      <c r="A1928" s="110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</row>
    <row r="1929" spans="1:12" s="112" customFormat="1" ht="15.75">
      <c r="A1929" s="110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1"/>
    </row>
    <row r="1930" spans="1:12" s="112" customFormat="1" ht="15.75">
      <c r="A1930" s="110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1"/>
    </row>
    <row r="1931" spans="1:12" s="112" customFormat="1" ht="15.75">
      <c r="A1931" s="110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1"/>
    </row>
    <row r="1932" spans="1:12" s="112" customFormat="1" ht="15.75">
      <c r="A1932" s="110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1"/>
    </row>
    <row r="1933" spans="1:12" s="112" customFormat="1" ht="15.75">
      <c r="A1933" s="110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1"/>
    </row>
    <row r="1934" spans="1:12" s="112" customFormat="1" ht="15.75">
      <c r="A1934" s="110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1"/>
    </row>
    <row r="1935" spans="1:12" s="112" customFormat="1" ht="15.75">
      <c r="A1935" s="110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</row>
    <row r="1936" spans="1:12" s="112" customFormat="1" ht="15.75">
      <c r="A1936" s="110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1"/>
    </row>
    <row r="1937" spans="1:12" s="112" customFormat="1" ht="15.75">
      <c r="A1937" s="110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1"/>
    </row>
    <row r="1938" spans="1:12" s="112" customFormat="1" ht="15.75">
      <c r="A1938" s="110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1"/>
    </row>
    <row r="1939" spans="1:12" s="112" customFormat="1" ht="15.75">
      <c r="A1939" s="110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1"/>
    </row>
    <row r="1940" spans="1:12" s="112" customFormat="1" ht="15.75">
      <c r="A1940" s="110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1"/>
    </row>
    <row r="1941" spans="1:12" s="112" customFormat="1" ht="15.75">
      <c r="A1941" s="110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1"/>
    </row>
    <row r="1942" spans="1:12" s="112" customFormat="1" ht="15.75">
      <c r="A1942" s="110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1"/>
    </row>
    <row r="1943" spans="1:12" s="112" customFormat="1" ht="15.75">
      <c r="A1943" s="110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1"/>
    </row>
    <row r="1944" spans="1:12" s="112" customFormat="1" ht="15.75">
      <c r="A1944" s="110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1"/>
    </row>
    <row r="1945" spans="1:12" s="112" customFormat="1" ht="15.75">
      <c r="A1945" s="110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1"/>
    </row>
    <row r="1946" spans="1:12" s="112" customFormat="1" ht="15.75">
      <c r="A1946" s="110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1"/>
    </row>
    <row r="1947" spans="1:12" s="112" customFormat="1" ht="15.75">
      <c r="A1947" s="110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1"/>
    </row>
    <row r="1948" spans="1:12" s="112" customFormat="1" ht="15.75">
      <c r="A1948" s="110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1"/>
    </row>
    <row r="1949" spans="1:12" s="112" customFormat="1" ht="15.75">
      <c r="A1949" s="110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1"/>
    </row>
    <row r="1950" spans="1:12" s="112" customFormat="1" ht="15.75">
      <c r="A1950" s="110"/>
      <c r="B1950" s="111"/>
      <c r="C1950" s="111"/>
      <c r="D1950" s="111"/>
      <c r="E1950" s="111"/>
      <c r="F1950" s="111"/>
      <c r="G1950" s="111"/>
      <c r="H1950" s="111"/>
      <c r="I1950" s="111"/>
      <c r="J1950" s="111"/>
      <c r="K1950" s="111"/>
      <c r="L1950" s="111"/>
    </row>
    <row r="1951" spans="1:12" s="112" customFormat="1" ht="15.75">
      <c r="A1951" s="110"/>
      <c r="B1951" s="111"/>
      <c r="C1951" s="111"/>
      <c r="D1951" s="111"/>
      <c r="E1951" s="111"/>
      <c r="F1951" s="111"/>
      <c r="G1951" s="111"/>
      <c r="H1951" s="111"/>
      <c r="I1951" s="111"/>
      <c r="J1951" s="111"/>
      <c r="K1951" s="111"/>
      <c r="L1951" s="111"/>
    </row>
    <row r="1952" spans="1:12" s="112" customFormat="1" ht="15.75">
      <c r="A1952" s="110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1"/>
    </row>
    <row r="1953" spans="1:12" s="112" customFormat="1" ht="15.75">
      <c r="A1953" s="110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1"/>
    </row>
    <row r="1954" spans="1:12" s="112" customFormat="1" ht="15.75">
      <c r="A1954" s="110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1"/>
    </row>
    <row r="1955" spans="1:12" s="112" customFormat="1" ht="15.75">
      <c r="A1955" s="110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1"/>
    </row>
    <row r="1956" spans="1:12" s="112" customFormat="1" ht="15.75">
      <c r="A1956" s="110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1"/>
    </row>
    <row r="1957" spans="1:12" s="112" customFormat="1" ht="15.75">
      <c r="A1957" s="110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1"/>
    </row>
    <row r="1958" spans="1:12" s="112" customFormat="1" ht="15.75">
      <c r="A1958" s="110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1"/>
    </row>
    <row r="1959" spans="1:12" s="112" customFormat="1" ht="15.75">
      <c r="A1959" s="110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1"/>
    </row>
    <row r="1960" spans="1:12" s="112" customFormat="1" ht="15.75">
      <c r="A1960" s="110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1"/>
    </row>
    <row r="1961" spans="1:12" s="112" customFormat="1" ht="15.75">
      <c r="A1961" s="110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1"/>
    </row>
    <row r="1962" spans="1:12" s="112" customFormat="1" ht="15.75">
      <c r="A1962" s="110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</row>
    <row r="1963" spans="1:12" s="112" customFormat="1" ht="15.75">
      <c r="A1963" s="110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1"/>
    </row>
    <row r="1964" spans="1:12" s="112" customFormat="1" ht="15.75">
      <c r="A1964" s="110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1"/>
    </row>
    <row r="1965" spans="1:12" s="112" customFormat="1" ht="15.75">
      <c r="A1965" s="110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1"/>
    </row>
    <row r="1966" spans="1:12" s="112" customFormat="1" ht="15.75">
      <c r="A1966" s="110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1"/>
    </row>
    <row r="1967" spans="1:12" s="112" customFormat="1" ht="15.75">
      <c r="A1967" s="110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1"/>
    </row>
    <row r="1968" spans="1:12" s="112" customFormat="1" ht="15.75">
      <c r="A1968" s="110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1"/>
    </row>
    <row r="1969" spans="1:12" s="112" customFormat="1" ht="15.75">
      <c r="A1969" s="110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1"/>
    </row>
    <row r="1970" spans="1:12" s="112" customFormat="1" ht="15.75">
      <c r="A1970" s="110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1"/>
    </row>
    <row r="1971" spans="1:12" s="112" customFormat="1" ht="15.75">
      <c r="A1971" s="110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1"/>
    </row>
    <row r="1972" spans="1:12" s="112" customFormat="1" ht="15.75">
      <c r="A1972" s="110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1"/>
    </row>
    <row r="1973" spans="1:12" s="112" customFormat="1" ht="15.75">
      <c r="A1973" s="110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1"/>
    </row>
    <row r="1974" spans="1:12" s="112" customFormat="1" ht="15.75">
      <c r="A1974" s="110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1"/>
    </row>
    <row r="1975" spans="1:12" s="112" customFormat="1" ht="15.75">
      <c r="A1975" s="110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1"/>
    </row>
    <row r="1976" spans="1:12" s="112" customFormat="1" ht="15.75">
      <c r="A1976" s="110"/>
      <c r="B1976" s="111"/>
      <c r="C1976" s="111"/>
      <c r="D1976" s="111"/>
      <c r="E1976" s="111"/>
      <c r="F1976" s="111"/>
      <c r="G1976" s="111"/>
      <c r="H1976" s="111"/>
      <c r="I1976" s="111"/>
      <c r="J1976" s="111"/>
      <c r="K1976" s="111"/>
      <c r="L1976" s="111"/>
    </row>
    <row r="1977" spans="1:12" s="112" customFormat="1" ht="15.75">
      <c r="A1977" s="110"/>
      <c r="B1977" s="111"/>
      <c r="C1977" s="111"/>
      <c r="D1977" s="111"/>
      <c r="E1977" s="111"/>
      <c r="F1977" s="111"/>
      <c r="G1977" s="111"/>
      <c r="H1977" s="111"/>
      <c r="I1977" s="111"/>
      <c r="J1977" s="111"/>
      <c r="K1977" s="111"/>
      <c r="L1977" s="111"/>
    </row>
    <row r="1978" spans="1:12" s="112" customFormat="1" ht="15.75">
      <c r="A1978" s="110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1"/>
    </row>
    <row r="1979" spans="1:12" s="112" customFormat="1" ht="15.75">
      <c r="A1979" s="110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1"/>
    </row>
    <row r="1980" spans="1:12" s="112" customFormat="1" ht="15.75">
      <c r="A1980" s="110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1"/>
    </row>
    <row r="1981" spans="1:12" s="112" customFormat="1" ht="15.75">
      <c r="A1981" s="110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</row>
    <row r="1982" spans="1:12" s="112" customFormat="1" ht="15.75">
      <c r="A1982" s="110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1"/>
    </row>
    <row r="1983" spans="1:12" s="112" customFormat="1" ht="15.75">
      <c r="A1983" s="110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1"/>
    </row>
    <row r="1984" spans="1:12" s="112" customFormat="1" ht="15.75">
      <c r="A1984" s="110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1"/>
    </row>
    <row r="1985" spans="1:12" s="112" customFormat="1" ht="15.75">
      <c r="A1985" s="110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1"/>
    </row>
    <row r="1986" spans="1:12" s="112" customFormat="1" ht="15.75">
      <c r="A1986" s="110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1"/>
    </row>
    <row r="1987" spans="1:12" s="112" customFormat="1" ht="15.75">
      <c r="A1987" s="110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1"/>
    </row>
    <row r="1988" spans="1:12" s="112" customFormat="1" ht="15.75">
      <c r="A1988" s="110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1"/>
    </row>
    <row r="1989" spans="1:12" s="112" customFormat="1" ht="15.75">
      <c r="A1989" s="110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1"/>
    </row>
    <row r="1990" spans="1:12" s="112" customFormat="1" ht="15.75">
      <c r="A1990" s="110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1"/>
    </row>
    <row r="1991" spans="1:12" s="112" customFormat="1" ht="15.75">
      <c r="A1991" s="110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1"/>
    </row>
    <row r="1992" spans="1:12" s="112" customFormat="1" ht="15.75">
      <c r="A1992" s="110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1"/>
    </row>
    <row r="1993" spans="1:12" s="112" customFormat="1" ht="15.75">
      <c r="A1993" s="110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1"/>
    </row>
    <row r="1994" spans="1:12" s="112" customFormat="1" ht="15.75">
      <c r="A1994" s="110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1"/>
    </row>
    <row r="1995" spans="1:12" s="112" customFormat="1" ht="15.75">
      <c r="A1995" s="110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1"/>
    </row>
    <row r="1996" spans="1:12" s="112" customFormat="1" ht="15.75">
      <c r="A1996" s="110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</row>
    <row r="1997" spans="1:12" s="112" customFormat="1" ht="15.75">
      <c r="A1997" s="110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1"/>
    </row>
    <row r="1998" spans="1:12" s="112" customFormat="1" ht="15.75">
      <c r="A1998" s="110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1"/>
    </row>
    <row r="1999" spans="1:12" s="112" customFormat="1" ht="15.75">
      <c r="A1999" s="110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1"/>
    </row>
    <row r="2000" spans="1:12" s="112" customFormat="1" ht="15.75">
      <c r="A2000" s="110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1"/>
    </row>
    <row r="2001" spans="1:12" s="112" customFormat="1" ht="15.75">
      <c r="A2001" s="110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1"/>
    </row>
    <row r="2002" spans="1:12" s="112" customFormat="1" ht="15.75">
      <c r="A2002" s="110"/>
      <c r="B2002" s="111"/>
      <c r="C2002" s="111"/>
      <c r="D2002" s="111"/>
      <c r="E2002" s="111"/>
      <c r="F2002" s="111"/>
      <c r="G2002" s="111"/>
      <c r="H2002" s="111"/>
      <c r="I2002" s="111"/>
      <c r="J2002" s="111"/>
      <c r="K2002" s="111"/>
      <c r="L2002" s="111"/>
    </row>
    <row r="2003" spans="1:12" s="112" customFormat="1" ht="15.75">
      <c r="A2003" s="110"/>
      <c r="B2003" s="111"/>
      <c r="C2003" s="111"/>
      <c r="D2003" s="111"/>
      <c r="E2003" s="111"/>
      <c r="F2003" s="111"/>
      <c r="G2003" s="111"/>
      <c r="H2003" s="111"/>
      <c r="I2003" s="111"/>
      <c r="J2003" s="111"/>
      <c r="K2003" s="111"/>
      <c r="L2003" s="111"/>
    </row>
    <row r="2004" spans="1:12" s="112" customFormat="1" ht="15.75">
      <c r="A2004" s="110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1"/>
    </row>
    <row r="2005" spans="1:12" s="112" customFormat="1" ht="15.75">
      <c r="A2005" s="110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1"/>
    </row>
    <row r="2006" spans="1:12" s="112" customFormat="1" ht="15.75">
      <c r="A2006" s="110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1"/>
    </row>
    <row r="2007" spans="1:12" s="112" customFormat="1" ht="15.75">
      <c r="A2007" s="110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1"/>
    </row>
    <row r="2008" spans="1:12" s="112" customFormat="1" ht="15.75">
      <c r="A2008" s="110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1"/>
    </row>
    <row r="2009" spans="1:12" s="112" customFormat="1" ht="15.75">
      <c r="A2009" s="110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1"/>
    </row>
    <row r="2010" spans="1:12" s="112" customFormat="1" ht="15.75">
      <c r="A2010" s="110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1"/>
    </row>
    <row r="2011" spans="1:12" s="112" customFormat="1" ht="15.75">
      <c r="A2011" s="110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1"/>
    </row>
    <row r="2012" spans="1:12" s="112" customFormat="1" ht="15.75">
      <c r="A2012" s="110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1"/>
    </row>
    <row r="2013" spans="1:12" s="112" customFormat="1" ht="15.75">
      <c r="A2013" s="110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1"/>
    </row>
    <row r="2014" spans="1:12" s="112" customFormat="1" ht="15.75">
      <c r="A2014" s="110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1"/>
    </row>
    <row r="2015" spans="1:12" s="112" customFormat="1" ht="15.75">
      <c r="A2015" s="110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1"/>
    </row>
    <row r="2016" spans="1:12" s="112" customFormat="1" ht="15.75">
      <c r="A2016" s="110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1"/>
    </row>
    <row r="2017" spans="1:12" s="112" customFormat="1" ht="15.75">
      <c r="A2017" s="110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1"/>
    </row>
    <row r="2018" spans="1:12" s="112" customFormat="1" ht="15.75">
      <c r="A2018" s="110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1"/>
    </row>
    <row r="2019" spans="1:12" s="112" customFormat="1" ht="15.75">
      <c r="A2019" s="110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1"/>
    </row>
    <row r="2020" spans="1:12" s="112" customFormat="1" ht="15.75">
      <c r="A2020" s="110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1"/>
    </row>
    <row r="2021" spans="1:12" s="112" customFormat="1" ht="15.75">
      <c r="A2021" s="110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1"/>
    </row>
    <row r="2022" spans="1:12" s="112" customFormat="1" ht="15.75">
      <c r="A2022" s="110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1"/>
    </row>
    <row r="2023" spans="1:12" s="112" customFormat="1" ht="15.75">
      <c r="A2023" s="110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1"/>
    </row>
    <row r="2024" spans="1:12" s="112" customFormat="1" ht="15.75">
      <c r="A2024" s="110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1"/>
    </row>
    <row r="2025" spans="1:12" s="112" customFormat="1" ht="15.75">
      <c r="A2025" s="110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1"/>
    </row>
    <row r="2026" spans="1:12" s="112" customFormat="1" ht="15.75">
      <c r="A2026" s="110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1"/>
    </row>
    <row r="2027" spans="1:12" s="112" customFormat="1" ht="15.75">
      <c r="A2027" s="110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</row>
    <row r="2028" spans="1:12" s="112" customFormat="1" ht="15.75">
      <c r="A2028" s="110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1"/>
    </row>
    <row r="2029" spans="1:12" s="112" customFormat="1" ht="15.75">
      <c r="A2029" s="110"/>
      <c r="B2029" s="111"/>
      <c r="C2029" s="111"/>
      <c r="D2029" s="111"/>
      <c r="E2029" s="111"/>
      <c r="F2029" s="111"/>
      <c r="G2029" s="111"/>
      <c r="H2029" s="111"/>
      <c r="I2029" s="111"/>
      <c r="J2029" s="111"/>
      <c r="K2029" s="111"/>
      <c r="L2029" s="111"/>
    </row>
    <row r="2030" spans="1:12" s="112" customFormat="1" ht="15.75">
      <c r="A2030" s="110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</row>
    <row r="2031" spans="1:12" s="112" customFormat="1" ht="15.75">
      <c r="A2031" s="110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1"/>
    </row>
    <row r="2032" spans="1:12" s="112" customFormat="1" ht="15.75">
      <c r="A2032" s="110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1"/>
    </row>
    <row r="2033" spans="1:12" s="112" customFormat="1" ht="15.75">
      <c r="A2033" s="110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1"/>
    </row>
    <row r="2034" spans="1:12" s="112" customFormat="1" ht="15.75">
      <c r="A2034" s="110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1"/>
    </row>
    <row r="2035" spans="1:12" s="112" customFormat="1" ht="15.75">
      <c r="A2035" s="110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1"/>
    </row>
    <row r="2036" spans="1:12" s="112" customFormat="1" ht="15.75">
      <c r="A2036" s="110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1"/>
    </row>
    <row r="2037" spans="1:12" s="112" customFormat="1" ht="15.75">
      <c r="A2037" s="110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1"/>
    </row>
    <row r="2038" spans="1:12" s="112" customFormat="1" ht="15.75">
      <c r="A2038" s="110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1"/>
    </row>
    <row r="2039" spans="1:12" s="112" customFormat="1" ht="15.75">
      <c r="A2039" s="110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1"/>
    </row>
    <row r="2040" spans="1:12" s="112" customFormat="1" ht="15.75">
      <c r="A2040" s="110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1"/>
    </row>
    <row r="2041" spans="1:12" s="112" customFormat="1" ht="15.75">
      <c r="A2041" s="110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1"/>
    </row>
    <row r="2042" spans="1:12" s="112" customFormat="1" ht="15.75">
      <c r="A2042" s="110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1"/>
    </row>
    <row r="2043" spans="1:12" s="112" customFormat="1" ht="15.75">
      <c r="A2043" s="110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1"/>
    </row>
    <row r="2044" spans="1:12" s="112" customFormat="1" ht="15.75">
      <c r="A2044" s="110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1"/>
    </row>
    <row r="2045" spans="1:12" s="112" customFormat="1" ht="15.75">
      <c r="A2045" s="110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1"/>
    </row>
    <row r="2046" spans="1:12" s="112" customFormat="1" ht="15.75">
      <c r="A2046" s="110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1"/>
    </row>
    <row r="2047" spans="1:12" s="112" customFormat="1" ht="15.75">
      <c r="A2047" s="110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1"/>
    </row>
    <row r="2048" spans="1:12" s="112" customFormat="1" ht="15.75">
      <c r="A2048" s="110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1"/>
    </row>
    <row r="2049" spans="1:12" s="112" customFormat="1" ht="15.75">
      <c r="A2049" s="110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1"/>
    </row>
    <row r="2050" spans="1:12" s="112" customFormat="1" ht="15.75">
      <c r="A2050" s="110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1"/>
    </row>
    <row r="2051" spans="1:12" s="112" customFormat="1" ht="15.75">
      <c r="A2051" s="110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1"/>
    </row>
    <row r="2052" spans="1:12" s="112" customFormat="1" ht="15.75">
      <c r="A2052" s="110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1"/>
    </row>
    <row r="2053" spans="1:12" s="112" customFormat="1" ht="15.75">
      <c r="A2053" s="110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1"/>
    </row>
    <row r="2054" spans="1:12" s="112" customFormat="1" ht="15.75">
      <c r="A2054" s="110"/>
      <c r="B2054" s="111"/>
      <c r="C2054" s="111"/>
      <c r="D2054" s="111"/>
      <c r="E2054" s="111"/>
      <c r="F2054" s="111"/>
      <c r="G2054" s="111"/>
      <c r="H2054" s="111"/>
      <c r="I2054" s="111"/>
      <c r="J2054" s="111"/>
      <c r="K2054" s="111"/>
      <c r="L2054" s="111"/>
    </row>
    <row r="2055" spans="1:12" s="112" customFormat="1" ht="15.75">
      <c r="A2055" s="110"/>
      <c r="B2055" s="111"/>
      <c r="C2055" s="111"/>
      <c r="D2055" s="111"/>
      <c r="E2055" s="111"/>
      <c r="F2055" s="111"/>
      <c r="G2055" s="111"/>
      <c r="H2055" s="111"/>
      <c r="I2055" s="111"/>
      <c r="J2055" s="111"/>
      <c r="K2055" s="111"/>
      <c r="L2055" s="111"/>
    </row>
    <row r="2056" spans="1:12" s="112" customFormat="1" ht="15.75">
      <c r="A2056" s="110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1"/>
    </row>
    <row r="2057" spans="1:12" s="112" customFormat="1" ht="15.75">
      <c r="A2057" s="110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1"/>
    </row>
    <row r="2058" spans="1:12" s="112" customFormat="1" ht="15.75">
      <c r="A2058" s="110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1"/>
    </row>
    <row r="2059" spans="1:12" s="112" customFormat="1" ht="15.75">
      <c r="A2059" s="110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1"/>
    </row>
    <row r="2060" spans="1:12" s="112" customFormat="1" ht="15.75">
      <c r="A2060" s="110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1"/>
    </row>
    <row r="2061" spans="1:12" s="112" customFormat="1" ht="15.75">
      <c r="A2061" s="110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</row>
    <row r="2062" spans="1:12" s="112" customFormat="1" ht="15.75">
      <c r="A2062" s="110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</row>
    <row r="2063" spans="1:12" s="112" customFormat="1" ht="15.75">
      <c r="A2063" s="110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</row>
    <row r="2064" spans="1:12" s="112" customFormat="1" ht="15.75">
      <c r="A2064" s="110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</row>
    <row r="2065" spans="1:12" s="112" customFormat="1" ht="15.75">
      <c r="A2065" s="110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</row>
    <row r="2066" spans="1:12" s="112" customFormat="1" ht="15.75">
      <c r="A2066" s="110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</row>
    <row r="2067" spans="1:12" s="112" customFormat="1" ht="15.75">
      <c r="A2067" s="110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</row>
    <row r="2068" spans="1:12" s="112" customFormat="1" ht="15.75">
      <c r="A2068" s="110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1"/>
    </row>
    <row r="2069" spans="1:12" s="112" customFormat="1" ht="15.75">
      <c r="A2069" s="110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1"/>
    </row>
    <row r="2070" spans="1:12" s="112" customFormat="1" ht="15.75">
      <c r="A2070" s="110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1"/>
    </row>
    <row r="2071" spans="1:12" s="112" customFormat="1" ht="15.75">
      <c r="A2071" s="110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1"/>
    </row>
    <row r="2072" spans="1:12" s="112" customFormat="1" ht="15.75">
      <c r="A2072" s="110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1"/>
    </row>
    <row r="2073" spans="1:12" s="112" customFormat="1" ht="15.75">
      <c r="A2073" s="110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</row>
    <row r="2074" spans="1:12" s="112" customFormat="1" ht="15.75">
      <c r="A2074" s="110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1"/>
    </row>
    <row r="2075" spans="1:12" s="112" customFormat="1" ht="15.75">
      <c r="A2075" s="110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1"/>
    </row>
    <row r="2076" spans="1:12" s="112" customFormat="1" ht="15.75">
      <c r="A2076" s="110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1"/>
    </row>
    <row r="2077" spans="1:12" s="112" customFormat="1" ht="15.75">
      <c r="A2077" s="110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1"/>
    </row>
    <row r="2078" spans="1:12" s="112" customFormat="1" ht="15.75">
      <c r="A2078" s="110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1"/>
    </row>
    <row r="2079" spans="1:12" s="112" customFormat="1" ht="15.75">
      <c r="A2079" s="110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1"/>
    </row>
    <row r="2080" spans="1:12" s="112" customFormat="1" ht="15.75">
      <c r="A2080" s="110"/>
      <c r="B2080" s="111"/>
      <c r="C2080" s="111"/>
      <c r="D2080" s="111"/>
      <c r="E2080" s="111"/>
      <c r="F2080" s="111"/>
      <c r="G2080" s="111"/>
      <c r="H2080" s="111"/>
      <c r="I2080" s="111"/>
      <c r="J2080" s="111"/>
      <c r="K2080" s="111"/>
      <c r="L2080" s="111"/>
    </row>
    <row r="2081" spans="1:12" s="112" customFormat="1" ht="15.75">
      <c r="A2081" s="110"/>
      <c r="B2081" s="111"/>
      <c r="C2081" s="111"/>
      <c r="D2081" s="111"/>
      <c r="E2081" s="111"/>
      <c r="F2081" s="111"/>
      <c r="G2081" s="111"/>
      <c r="H2081" s="111"/>
      <c r="I2081" s="111"/>
      <c r="J2081" s="111"/>
      <c r="K2081" s="111"/>
      <c r="L2081" s="111"/>
    </row>
    <row r="2082" spans="1:12" s="112" customFormat="1" ht="15.75">
      <c r="A2082" s="110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1"/>
    </row>
    <row r="2083" spans="1:12" s="112" customFormat="1" ht="15.75">
      <c r="A2083" s="110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1"/>
    </row>
    <row r="2084" spans="1:12" s="112" customFormat="1" ht="15.75">
      <c r="A2084" s="110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1"/>
    </row>
    <row r="2085" spans="1:12" s="112" customFormat="1" ht="15.75">
      <c r="A2085" s="110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1"/>
    </row>
    <row r="2086" spans="1:12" s="112" customFormat="1" ht="15.75">
      <c r="A2086" s="110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1"/>
    </row>
    <row r="2087" spans="1:12" s="112" customFormat="1" ht="15.75">
      <c r="A2087" s="110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1"/>
    </row>
    <row r="2088" spans="1:12" s="112" customFormat="1" ht="15.75">
      <c r="A2088" s="110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1"/>
    </row>
    <row r="2089" spans="1:12" s="112" customFormat="1" ht="15.75">
      <c r="A2089" s="110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1"/>
    </row>
    <row r="2090" spans="1:12" s="112" customFormat="1" ht="15.75">
      <c r="A2090" s="110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1"/>
    </row>
    <row r="2091" spans="1:12" s="112" customFormat="1" ht="15.75">
      <c r="A2091" s="110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1"/>
    </row>
    <row r="2092" spans="1:12" s="112" customFormat="1" ht="15.75">
      <c r="A2092" s="110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1"/>
    </row>
    <row r="2093" spans="1:12" s="112" customFormat="1" ht="15.75">
      <c r="A2093" s="110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1"/>
    </row>
    <row r="2094" spans="1:12" s="112" customFormat="1" ht="15.75">
      <c r="A2094" s="110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1"/>
    </row>
    <row r="2095" spans="1:12" s="112" customFormat="1" ht="15.75">
      <c r="A2095" s="110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1"/>
    </row>
    <row r="2096" spans="1:12" s="112" customFormat="1" ht="15.75">
      <c r="A2096" s="110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1"/>
    </row>
    <row r="2097" spans="1:12" s="112" customFormat="1" ht="15.75">
      <c r="A2097" s="110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1"/>
    </row>
    <row r="2098" spans="1:12" s="112" customFormat="1" ht="15.75">
      <c r="A2098" s="110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1"/>
    </row>
    <row r="2099" spans="1:12" s="112" customFormat="1" ht="15.75">
      <c r="A2099" s="110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</row>
    <row r="2100" spans="1:12" s="112" customFormat="1" ht="15.75">
      <c r="A2100" s="110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</row>
    <row r="2101" spans="1:12" s="112" customFormat="1" ht="15.75">
      <c r="A2101" s="110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1"/>
    </row>
    <row r="2102" spans="1:12" s="112" customFormat="1" ht="15.75">
      <c r="A2102" s="110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1"/>
    </row>
    <row r="2103" spans="1:12" s="112" customFormat="1" ht="15.75">
      <c r="A2103" s="110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1"/>
    </row>
    <row r="2104" spans="1:12" s="112" customFormat="1" ht="15.75">
      <c r="A2104" s="110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1"/>
    </row>
    <row r="2105" spans="1:12" s="112" customFormat="1" ht="15.75">
      <c r="A2105" s="110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1"/>
    </row>
    <row r="2106" spans="1:12" s="112" customFormat="1" ht="15.75">
      <c r="A2106" s="110"/>
      <c r="B2106" s="111"/>
      <c r="C2106" s="111"/>
      <c r="D2106" s="111"/>
      <c r="E2106" s="111"/>
      <c r="F2106" s="111"/>
      <c r="G2106" s="111"/>
      <c r="H2106" s="111"/>
      <c r="I2106" s="111"/>
      <c r="J2106" s="111"/>
      <c r="K2106" s="111"/>
      <c r="L2106" s="111"/>
    </row>
    <row r="2107" spans="1:12" s="112" customFormat="1" ht="15.75">
      <c r="A2107" s="110"/>
      <c r="B2107" s="111"/>
      <c r="C2107" s="111"/>
      <c r="D2107" s="111"/>
      <c r="E2107" s="111"/>
      <c r="F2107" s="111"/>
      <c r="G2107" s="111"/>
      <c r="H2107" s="111"/>
      <c r="I2107" s="111"/>
      <c r="J2107" s="111"/>
      <c r="K2107" s="111"/>
      <c r="L2107" s="111"/>
    </row>
    <row r="2108" spans="1:12" s="112" customFormat="1" ht="15.75">
      <c r="A2108" s="110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1"/>
    </row>
    <row r="2109" spans="1:12" s="112" customFormat="1" ht="15.75">
      <c r="A2109" s="110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1"/>
    </row>
    <row r="2110" spans="1:12" s="112" customFormat="1" ht="15.75">
      <c r="A2110" s="110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1"/>
    </row>
    <row r="2111" spans="1:12" s="112" customFormat="1" ht="15.75">
      <c r="A2111" s="110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1"/>
    </row>
    <row r="2112" spans="1:12" s="112" customFormat="1" ht="15.75">
      <c r="A2112" s="110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1"/>
    </row>
    <row r="2113" spans="1:12" s="112" customFormat="1" ht="15.75">
      <c r="A2113" s="110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1"/>
    </row>
    <row r="2114" spans="1:12" s="112" customFormat="1" ht="15.75">
      <c r="A2114" s="110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1"/>
    </row>
    <row r="2115" spans="1:12" s="112" customFormat="1" ht="15.75">
      <c r="A2115" s="110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1"/>
    </row>
    <row r="2116" spans="1:12" s="112" customFormat="1" ht="15.75">
      <c r="A2116" s="110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1"/>
    </row>
    <row r="2117" spans="1:12" s="112" customFormat="1" ht="15.75">
      <c r="A2117" s="110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1"/>
    </row>
    <row r="2118" spans="1:12" s="112" customFormat="1" ht="15.75">
      <c r="A2118" s="110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1"/>
    </row>
    <row r="2119" spans="1:12" s="112" customFormat="1" ht="15.75">
      <c r="A2119" s="110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</row>
    <row r="2120" spans="1:12" s="112" customFormat="1" ht="15.75">
      <c r="A2120" s="110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1"/>
    </row>
    <row r="2121" spans="1:12" s="112" customFormat="1" ht="15.75">
      <c r="A2121" s="110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1"/>
    </row>
    <row r="2122" spans="1:12" s="112" customFormat="1" ht="15.75">
      <c r="A2122" s="110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1"/>
    </row>
    <row r="2123" spans="1:12" s="112" customFormat="1" ht="15.75">
      <c r="A2123" s="110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1"/>
    </row>
    <row r="2124" spans="1:12" s="112" customFormat="1" ht="15.75">
      <c r="A2124" s="110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1"/>
    </row>
    <row r="2125" spans="1:12" s="112" customFormat="1" ht="15.75">
      <c r="A2125" s="110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1"/>
    </row>
    <row r="2126" spans="1:12" s="112" customFormat="1" ht="15.75">
      <c r="A2126" s="110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1"/>
    </row>
    <row r="2127" spans="1:12" s="112" customFormat="1" ht="15.75">
      <c r="A2127" s="110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1"/>
    </row>
    <row r="2128" spans="1:12" s="112" customFormat="1" ht="15.75">
      <c r="A2128" s="110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1"/>
    </row>
    <row r="2129" spans="1:12" s="112" customFormat="1" ht="15.75">
      <c r="A2129" s="110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1"/>
    </row>
    <row r="2130" spans="1:12" s="112" customFormat="1" ht="15.75">
      <c r="A2130" s="110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1"/>
    </row>
    <row r="2131" spans="1:12" s="112" customFormat="1" ht="15.75">
      <c r="A2131" s="110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1"/>
    </row>
    <row r="2132" spans="1:12" s="112" customFormat="1" ht="15.75">
      <c r="A2132" s="110"/>
      <c r="B2132" s="111"/>
      <c r="C2132" s="111"/>
      <c r="D2132" s="111"/>
      <c r="E2132" s="111"/>
      <c r="F2132" s="111"/>
      <c r="G2132" s="111"/>
      <c r="H2132" s="111"/>
      <c r="I2132" s="111"/>
      <c r="J2132" s="111"/>
      <c r="K2132" s="111"/>
      <c r="L2132" s="111"/>
    </row>
    <row r="2133" spans="1:12" s="112" customFormat="1" ht="15.75">
      <c r="A2133" s="110"/>
      <c r="B2133" s="111"/>
      <c r="C2133" s="111"/>
      <c r="D2133" s="111"/>
      <c r="E2133" s="111"/>
      <c r="F2133" s="111"/>
      <c r="G2133" s="111"/>
      <c r="H2133" s="111"/>
      <c r="I2133" s="111"/>
      <c r="J2133" s="111"/>
      <c r="K2133" s="111"/>
      <c r="L2133" s="111"/>
    </row>
    <row r="2134" spans="1:12" s="112" customFormat="1" ht="15.75">
      <c r="A2134" s="110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</row>
    <row r="2135" spans="1:12" s="112" customFormat="1" ht="15.75">
      <c r="A2135" s="110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</row>
    <row r="2136" spans="1:12" s="112" customFormat="1" ht="15.75">
      <c r="A2136" s="110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1"/>
    </row>
    <row r="2137" spans="1:12" s="112" customFormat="1" ht="15.75">
      <c r="A2137" s="110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1"/>
    </row>
    <row r="2138" spans="1:12" s="112" customFormat="1" ht="15.75">
      <c r="A2138" s="110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1"/>
    </row>
    <row r="2139" spans="1:12" s="112" customFormat="1" ht="15.75">
      <c r="A2139" s="110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1"/>
    </row>
    <row r="2140" spans="1:12" s="112" customFormat="1" ht="15.75">
      <c r="A2140" s="110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1"/>
    </row>
    <row r="2141" spans="1:12" s="112" customFormat="1" ht="15.75">
      <c r="A2141" s="110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1"/>
    </row>
    <row r="2142" spans="1:12" s="112" customFormat="1" ht="15.75">
      <c r="A2142" s="110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1"/>
    </row>
    <row r="2143" spans="1:12" s="112" customFormat="1" ht="15.75">
      <c r="A2143" s="110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</row>
    <row r="2144" spans="1:12" s="112" customFormat="1" ht="15.75">
      <c r="A2144" s="110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1"/>
    </row>
    <row r="2145" spans="1:12" s="112" customFormat="1" ht="15.75">
      <c r="A2145" s="110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1"/>
    </row>
    <row r="2146" spans="1:12" s="112" customFormat="1" ht="15.75">
      <c r="A2146" s="110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1"/>
    </row>
    <row r="2147" spans="1:12" s="112" customFormat="1" ht="15.75">
      <c r="A2147" s="110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1"/>
    </row>
    <row r="2148" spans="1:12" s="112" customFormat="1" ht="15.75">
      <c r="A2148" s="110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1"/>
    </row>
    <row r="2149" spans="1:12" s="112" customFormat="1" ht="15.75">
      <c r="A2149" s="110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1"/>
    </row>
    <row r="2150" spans="1:12" s="112" customFormat="1" ht="15.75">
      <c r="A2150" s="110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1"/>
    </row>
    <row r="2151" spans="1:12" s="112" customFormat="1" ht="15.75">
      <c r="A2151" s="110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1"/>
    </row>
    <row r="2152" spans="1:12" s="112" customFormat="1" ht="15.75">
      <c r="A2152" s="110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1"/>
    </row>
    <row r="2153" spans="1:12" s="112" customFormat="1" ht="15.75">
      <c r="A2153" s="110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1"/>
    </row>
    <row r="2154" spans="1:12" s="112" customFormat="1" ht="15.75">
      <c r="A2154" s="110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1"/>
    </row>
    <row r="2155" spans="1:12" s="112" customFormat="1" ht="15.75">
      <c r="A2155" s="110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1"/>
    </row>
    <row r="2156" spans="1:12" s="112" customFormat="1" ht="15.75">
      <c r="A2156" s="110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1"/>
    </row>
    <row r="2157" spans="1:12" s="112" customFormat="1" ht="15.75">
      <c r="A2157" s="110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1"/>
    </row>
    <row r="2158" spans="1:12" s="112" customFormat="1" ht="15.75">
      <c r="A2158" s="110"/>
      <c r="B2158" s="111"/>
      <c r="C2158" s="111"/>
      <c r="D2158" s="111"/>
      <c r="E2158" s="111"/>
      <c r="F2158" s="111"/>
      <c r="G2158" s="111"/>
      <c r="H2158" s="111"/>
      <c r="I2158" s="111"/>
      <c r="J2158" s="111"/>
      <c r="K2158" s="111"/>
      <c r="L2158" s="111"/>
    </row>
    <row r="2159" spans="1:12" s="112" customFormat="1" ht="15.75">
      <c r="A2159" s="110"/>
      <c r="B2159" s="111"/>
      <c r="C2159" s="111"/>
      <c r="D2159" s="111"/>
      <c r="E2159" s="111"/>
      <c r="F2159" s="111"/>
      <c r="G2159" s="111"/>
      <c r="H2159" s="111"/>
      <c r="I2159" s="111"/>
      <c r="J2159" s="111"/>
      <c r="K2159" s="111"/>
      <c r="L2159" s="111"/>
    </row>
    <row r="2160" spans="1:12" s="112" customFormat="1" ht="15.75">
      <c r="A2160" s="110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1"/>
    </row>
    <row r="2161" spans="1:12" s="112" customFormat="1" ht="15.75">
      <c r="A2161" s="110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1"/>
    </row>
    <row r="2162" spans="1:12" s="112" customFormat="1" ht="15.75">
      <c r="A2162" s="110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1"/>
    </row>
    <row r="2163" spans="1:12" s="112" customFormat="1" ht="15.75">
      <c r="A2163" s="110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1"/>
    </row>
    <row r="2164" spans="1:12" s="112" customFormat="1" ht="15.75">
      <c r="A2164" s="110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1"/>
    </row>
    <row r="2165" spans="1:12" s="112" customFormat="1" ht="15.75">
      <c r="A2165" s="110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</row>
    <row r="2166" spans="1:12" s="112" customFormat="1" ht="15.75">
      <c r="A2166" s="110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1"/>
    </row>
    <row r="2167" spans="1:12" s="112" customFormat="1" ht="15.75">
      <c r="A2167" s="110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1"/>
    </row>
    <row r="2168" spans="1:12" s="112" customFormat="1" ht="15.75">
      <c r="A2168" s="110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1"/>
    </row>
    <row r="2169" spans="1:12" s="112" customFormat="1" ht="15.75">
      <c r="A2169" s="110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1"/>
    </row>
    <row r="2170" spans="1:12" s="112" customFormat="1" ht="15.75">
      <c r="A2170" s="110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1"/>
    </row>
    <row r="2171" spans="1:12" s="112" customFormat="1" ht="15.75">
      <c r="A2171" s="110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1"/>
    </row>
    <row r="2172" spans="1:12" s="112" customFormat="1" ht="15.75">
      <c r="A2172" s="110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1"/>
    </row>
    <row r="2173" spans="1:12" s="112" customFormat="1" ht="15.75">
      <c r="A2173" s="110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1"/>
    </row>
    <row r="2174" spans="1:12" s="112" customFormat="1" ht="15.75">
      <c r="A2174" s="110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1"/>
    </row>
    <row r="2175" spans="1:12" s="112" customFormat="1" ht="15.75">
      <c r="A2175" s="110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1"/>
    </row>
    <row r="2176" spans="1:12" s="112" customFormat="1" ht="15.75">
      <c r="A2176" s="110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1"/>
    </row>
    <row r="2177" spans="1:12" s="112" customFormat="1" ht="15.75">
      <c r="A2177" s="110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</row>
    <row r="2178" spans="1:12" s="112" customFormat="1" ht="15.75">
      <c r="A2178" s="110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1"/>
    </row>
    <row r="2179" spans="1:12" s="112" customFormat="1" ht="15.75">
      <c r="A2179" s="110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1"/>
    </row>
    <row r="2180" spans="1:12" s="112" customFormat="1" ht="15.75">
      <c r="A2180" s="110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1"/>
    </row>
    <row r="2181" spans="1:12" s="112" customFormat="1" ht="15.75">
      <c r="A2181" s="110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1"/>
    </row>
    <row r="2182" spans="1:12" s="112" customFormat="1" ht="15.75">
      <c r="A2182" s="110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1"/>
    </row>
    <row r="2183" spans="1:12" s="112" customFormat="1" ht="15.75">
      <c r="A2183" s="110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1"/>
    </row>
    <row r="2184" spans="1:12" s="112" customFormat="1" ht="15.75">
      <c r="A2184" s="110"/>
      <c r="B2184" s="111"/>
      <c r="C2184" s="111"/>
      <c r="D2184" s="111"/>
      <c r="E2184" s="111"/>
      <c r="F2184" s="111"/>
      <c r="G2184" s="111"/>
      <c r="H2184" s="111"/>
      <c r="I2184" s="111"/>
      <c r="J2184" s="111"/>
      <c r="K2184" s="111"/>
      <c r="L2184" s="111"/>
    </row>
    <row r="2185" spans="1:12" s="112" customFormat="1" ht="15.75">
      <c r="A2185" s="110"/>
      <c r="B2185" s="111"/>
      <c r="C2185" s="111"/>
      <c r="D2185" s="111"/>
      <c r="E2185" s="111"/>
      <c r="F2185" s="111"/>
      <c r="G2185" s="111"/>
      <c r="H2185" s="111"/>
      <c r="I2185" s="111"/>
      <c r="J2185" s="111"/>
      <c r="K2185" s="111"/>
      <c r="L2185" s="111"/>
    </row>
    <row r="2186" spans="1:12" s="112" customFormat="1" ht="15.75">
      <c r="A2186" s="110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1"/>
    </row>
    <row r="2187" spans="1:12" s="112" customFormat="1" ht="15.75">
      <c r="A2187" s="110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1"/>
    </row>
    <row r="2188" spans="1:12" s="112" customFormat="1" ht="15.75">
      <c r="A2188" s="110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1"/>
    </row>
    <row r="2189" spans="1:12" s="112" customFormat="1" ht="15.75">
      <c r="A2189" s="110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1"/>
    </row>
    <row r="2190" spans="1:12" s="112" customFormat="1" ht="15.75">
      <c r="A2190" s="110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1"/>
    </row>
    <row r="2191" spans="1:12" s="112" customFormat="1" ht="15.75">
      <c r="A2191" s="110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1"/>
    </row>
    <row r="2192" spans="1:12" s="112" customFormat="1" ht="15.75">
      <c r="A2192" s="110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1"/>
    </row>
    <row r="2193" spans="1:12" s="112" customFormat="1" ht="15.75">
      <c r="A2193" s="110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1"/>
    </row>
    <row r="2194" spans="1:12" s="112" customFormat="1" ht="15.75">
      <c r="A2194" s="110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1"/>
    </row>
    <row r="2195" spans="1:12" s="112" customFormat="1" ht="15.75">
      <c r="A2195" s="110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1"/>
    </row>
    <row r="2196" spans="1:12" s="112" customFormat="1" ht="15.75">
      <c r="A2196" s="110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1"/>
    </row>
    <row r="2197" spans="1:12" s="112" customFormat="1" ht="15.75">
      <c r="A2197" s="110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1"/>
    </row>
    <row r="2198" spans="1:12" s="112" customFormat="1" ht="15.75">
      <c r="A2198" s="110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1"/>
    </row>
    <row r="2199" spans="1:12" s="112" customFormat="1" ht="15.75">
      <c r="A2199" s="110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1"/>
    </row>
    <row r="2200" spans="1:12" s="112" customFormat="1" ht="15.75">
      <c r="A2200" s="110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1"/>
    </row>
    <row r="2201" spans="1:12" s="112" customFormat="1" ht="15.75">
      <c r="A2201" s="110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1"/>
    </row>
    <row r="2202" spans="1:12" s="112" customFormat="1" ht="15.75">
      <c r="A2202" s="110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1"/>
    </row>
    <row r="2203" spans="1:12" s="112" customFormat="1" ht="15.75">
      <c r="A2203" s="110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1"/>
    </row>
    <row r="2204" spans="1:12" s="112" customFormat="1" ht="15.75">
      <c r="A2204" s="110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1"/>
    </row>
    <row r="2205" spans="1:12" s="112" customFormat="1" ht="15.75">
      <c r="A2205" s="110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1"/>
    </row>
    <row r="2206" spans="1:12" s="112" customFormat="1" ht="15.75">
      <c r="A2206" s="110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1"/>
    </row>
    <row r="2207" spans="1:12" s="112" customFormat="1" ht="15.75">
      <c r="A2207" s="110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1"/>
    </row>
    <row r="2208" spans="1:12" s="112" customFormat="1" ht="15.75">
      <c r="A2208" s="110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1"/>
    </row>
    <row r="2209" spans="1:12" s="112" customFormat="1" ht="15.75">
      <c r="A2209" s="110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1"/>
    </row>
    <row r="2210" spans="1:12" s="112" customFormat="1" ht="15.75">
      <c r="A2210" s="110"/>
      <c r="B2210" s="111"/>
      <c r="C2210" s="111"/>
      <c r="D2210" s="111"/>
      <c r="E2210" s="111"/>
      <c r="F2210" s="111"/>
      <c r="G2210" s="111"/>
      <c r="H2210" s="111"/>
      <c r="I2210" s="111"/>
      <c r="J2210" s="111"/>
      <c r="K2210" s="111"/>
      <c r="L2210" s="111"/>
    </row>
    <row r="2211" spans="1:12" s="112" customFormat="1" ht="15.75">
      <c r="A2211" s="110"/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</row>
    <row r="2212" spans="1:12" s="112" customFormat="1" ht="15.75">
      <c r="A2212" s="110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1"/>
    </row>
    <row r="2213" spans="1:12" s="112" customFormat="1" ht="15.75">
      <c r="A2213" s="110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1"/>
    </row>
    <row r="2214" spans="1:12" s="112" customFormat="1" ht="15.75">
      <c r="A2214" s="110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1"/>
    </row>
    <row r="2215" spans="1:12" s="112" customFormat="1" ht="15.75">
      <c r="A2215" s="110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1"/>
    </row>
    <row r="2216" spans="1:12" s="112" customFormat="1" ht="15.75">
      <c r="A2216" s="110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1"/>
    </row>
    <row r="2217" spans="1:12" s="112" customFormat="1" ht="15.75">
      <c r="A2217" s="110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1"/>
    </row>
    <row r="2218" spans="1:12" s="112" customFormat="1" ht="15.75">
      <c r="A2218" s="110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1"/>
    </row>
    <row r="2219" spans="1:12" s="112" customFormat="1" ht="15.75">
      <c r="A2219" s="110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1"/>
    </row>
    <row r="2220" spans="1:12" s="112" customFormat="1" ht="15.75">
      <c r="A2220" s="110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1"/>
    </row>
    <row r="2221" spans="1:12" s="112" customFormat="1" ht="15.75">
      <c r="A2221" s="110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1"/>
    </row>
    <row r="2222" spans="1:12" s="112" customFormat="1" ht="15.75">
      <c r="A2222" s="110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1"/>
    </row>
    <row r="2223" spans="1:12" s="112" customFormat="1" ht="15.75">
      <c r="A2223" s="110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1"/>
    </row>
    <row r="2224" spans="1:12" s="112" customFormat="1" ht="15.75">
      <c r="A2224" s="110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1"/>
    </row>
    <row r="2225" spans="1:12" s="112" customFormat="1" ht="15.75">
      <c r="A2225" s="110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1"/>
    </row>
    <row r="2226" spans="1:12" s="112" customFormat="1" ht="15.75">
      <c r="A2226" s="110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1"/>
    </row>
    <row r="2227" spans="1:12" s="112" customFormat="1" ht="15.75">
      <c r="A2227" s="110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1"/>
    </row>
    <row r="2228" spans="1:12" s="112" customFormat="1" ht="15.75">
      <c r="A2228" s="110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1"/>
    </row>
    <row r="2229" spans="1:12" s="112" customFormat="1" ht="15.75">
      <c r="A2229" s="110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1"/>
    </row>
    <row r="2230" spans="1:12" s="112" customFormat="1" ht="15.75">
      <c r="A2230" s="110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1"/>
    </row>
    <row r="2231" spans="1:12" s="112" customFormat="1" ht="15.75">
      <c r="A2231" s="110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1"/>
    </row>
    <row r="2232" spans="1:12" s="112" customFormat="1" ht="15.75">
      <c r="A2232" s="110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1"/>
    </row>
    <row r="2233" spans="1:12" s="112" customFormat="1" ht="15.75">
      <c r="A2233" s="110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1"/>
    </row>
    <row r="2234" spans="1:12" s="112" customFormat="1" ht="15.75">
      <c r="A2234" s="110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1"/>
    </row>
    <row r="2235" spans="1:12" s="112" customFormat="1" ht="15.75">
      <c r="A2235" s="110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1"/>
    </row>
    <row r="2236" spans="1:12" s="112" customFormat="1" ht="15.75">
      <c r="A2236" s="110"/>
      <c r="B2236" s="111"/>
      <c r="C2236" s="111"/>
      <c r="D2236" s="111"/>
      <c r="E2236" s="111"/>
      <c r="F2236" s="111"/>
      <c r="G2236" s="111"/>
      <c r="H2236" s="111"/>
      <c r="I2236" s="111"/>
      <c r="J2236" s="111"/>
      <c r="K2236" s="111"/>
      <c r="L2236" s="111"/>
    </row>
    <row r="2237" spans="1:12" s="112" customFormat="1" ht="15.75">
      <c r="A2237" s="110"/>
      <c r="B2237" s="111"/>
      <c r="C2237" s="111"/>
      <c r="D2237" s="111"/>
      <c r="E2237" s="111"/>
      <c r="F2237" s="111"/>
      <c r="G2237" s="111"/>
      <c r="H2237" s="111"/>
      <c r="I2237" s="111"/>
      <c r="J2237" s="111"/>
      <c r="K2237" s="111"/>
      <c r="L2237" s="111"/>
    </row>
    <row r="2238" spans="1:12" s="112" customFormat="1" ht="15.75">
      <c r="A2238" s="110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1"/>
    </row>
    <row r="2239" spans="1:12" s="112" customFormat="1" ht="15.75">
      <c r="A2239" s="110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1"/>
    </row>
    <row r="2240" spans="1:12" s="112" customFormat="1" ht="15.75">
      <c r="A2240" s="110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1"/>
    </row>
    <row r="2241" spans="1:12" s="112" customFormat="1" ht="15.75">
      <c r="A2241" s="110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1"/>
    </row>
    <row r="2242" spans="1:12" s="112" customFormat="1" ht="15.75">
      <c r="A2242" s="110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1"/>
    </row>
    <row r="2243" spans="1:12" s="112" customFormat="1" ht="15.75">
      <c r="A2243" s="110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1"/>
    </row>
    <row r="2244" spans="1:12" s="112" customFormat="1" ht="15.75">
      <c r="A2244" s="110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1"/>
    </row>
    <row r="2245" spans="1:12" s="112" customFormat="1" ht="15.75">
      <c r="A2245" s="110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</row>
    <row r="2246" spans="1:12" s="112" customFormat="1" ht="15.75">
      <c r="A2246" s="110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1"/>
    </row>
    <row r="2247" spans="1:12" s="112" customFormat="1" ht="15.75">
      <c r="A2247" s="110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1"/>
    </row>
    <row r="2248" spans="1:12" s="112" customFormat="1" ht="15.75">
      <c r="A2248" s="110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1"/>
    </row>
    <row r="2249" spans="1:12" s="112" customFormat="1" ht="15.75">
      <c r="A2249" s="110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1"/>
    </row>
    <row r="2250" spans="1:12" s="112" customFormat="1" ht="15.75">
      <c r="A2250" s="110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1"/>
    </row>
    <row r="2251" spans="1:12" s="112" customFormat="1" ht="15.75">
      <c r="A2251" s="110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1"/>
    </row>
    <row r="2252" spans="1:12" s="112" customFormat="1" ht="15.75">
      <c r="A2252" s="110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1"/>
    </row>
    <row r="2253" spans="1:12" s="112" customFormat="1" ht="15.75">
      <c r="A2253" s="110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1"/>
    </row>
    <row r="2254" spans="1:12" s="112" customFormat="1" ht="15.75">
      <c r="A2254" s="110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1"/>
    </row>
    <row r="2255" spans="1:12" s="112" customFormat="1" ht="15.75">
      <c r="A2255" s="110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1"/>
    </row>
    <row r="2256" spans="1:12" s="112" customFormat="1" ht="15.75">
      <c r="A2256" s="110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1"/>
    </row>
    <row r="2257" spans="1:12" s="112" customFormat="1" ht="15.75">
      <c r="A2257" s="110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</row>
    <row r="2258" spans="1:12" s="112" customFormat="1" ht="15.75">
      <c r="A2258" s="110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1"/>
    </row>
    <row r="2259" spans="1:12" s="112" customFormat="1" ht="15.75">
      <c r="A2259" s="110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1"/>
    </row>
    <row r="2260" spans="1:12" s="112" customFormat="1" ht="15.75">
      <c r="A2260" s="110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1"/>
    </row>
    <row r="2261" spans="1:12" s="112" customFormat="1" ht="15.75">
      <c r="A2261" s="110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1"/>
    </row>
    <row r="2262" spans="1:12" s="112" customFormat="1" ht="15.75">
      <c r="A2262" s="110"/>
      <c r="B2262" s="111"/>
      <c r="C2262" s="111"/>
      <c r="D2262" s="111"/>
      <c r="E2262" s="111"/>
      <c r="F2262" s="111"/>
      <c r="G2262" s="111"/>
      <c r="H2262" s="111"/>
      <c r="I2262" s="111"/>
      <c r="J2262" s="111"/>
      <c r="K2262" s="111"/>
      <c r="L2262" s="111"/>
    </row>
    <row r="2263" spans="1:12" s="112" customFormat="1" ht="15.75">
      <c r="A2263" s="110"/>
      <c r="B2263" s="111"/>
      <c r="C2263" s="111"/>
      <c r="D2263" s="111"/>
      <c r="E2263" s="111"/>
      <c r="F2263" s="111"/>
      <c r="G2263" s="111"/>
      <c r="H2263" s="111"/>
      <c r="I2263" s="111"/>
      <c r="J2263" s="111"/>
      <c r="K2263" s="111"/>
      <c r="L2263" s="111"/>
    </row>
    <row r="2264" spans="1:12" s="112" customFormat="1" ht="15.75">
      <c r="A2264" s="110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1"/>
    </row>
    <row r="2265" spans="1:12" s="112" customFormat="1" ht="15.75">
      <c r="A2265" s="110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1"/>
    </row>
    <row r="2266" spans="1:12" s="112" customFormat="1" ht="15.75">
      <c r="A2266" s="110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1"/>
    </row>
    <row r="2267" spans="1:12" s="112" customFormat="1" ht="15.75">
      <c r="A2267" s="110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1"/>
    </row>
    <row r="2268" spans="1:12" s="112" customFormat="1" ht="15.75">
      <c r="A2268" s="110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1"/>
    </row>
    <row r="2269" spans="1:12" s="112" customFormat="1" ht="15.75">
      <c r="A2269" s="110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1"/>
    </row>
    <row r="2270" spans="1:12" s="112" customFormat="1" ht="15.75">
      <c r="A2270" s="110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1"/>
    </row>
    <row r="2271" spans="1:12" s="112" customFormat="1" ht="15.75">
      <c r="A2271" s="110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1"/>
    </row>
    <row r="2272" spans="1:12" s="112" customFormat="1" ht="15.75">
      <c r="A2272" s="110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1"/>
    </row>
    <row r="2273" spans="1:12" s="112" customFormat="1" ht="15.75">
      <c r="A2273" s="110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1"/>
    </row>
    <row r="2274" spans="1:12" s="112" customFormat="1" ht="15.75">
      <c r="A2274" s="110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1"/>
    </row>
    <row r="2275" spans="1:12" s="112" customFormat="1" ht="15.75">
      <c r="A2275" s="110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1"/>
    </row>
    <row r="2276" spans="1:12" s="112" customFormat="1" ht="15.75">
      <c r="A2276" s="110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1"/>
    </row>
    <row r="2277" spans="1:12" s="112" customFormat="1" ht="15.75">
      <c r="A2277" s="110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1"/>
    </row>
    <row r="2278" spans="1:12" s="112" customFormat="1" ht="15.75">
      <c r="A2278" s="110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1"/>
    </row>
    <row r="2279" spans="1:12" s="112" customFormat="1" ht="15.75">
      <c r="A2279" s="110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</row>
    <row r="2280" spans="1:12" s="112" customFormat="1" ht="15.75">
      <c r="A2280" s="110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1"/>
    </row>
    <row r="2281" spans="1:12" s="112" customFormat="1" ht="15.75">
      <c r="A2281" s="110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1"/>
    </row>
    <row r="2282" spans="1:12" s="112" customFormat="1" ht="15.75">
      <c r="A2282" s="110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1"/>
    </row>
    <row r="2283" spans="1:12" s="112" customFormat="1" ht="15.75">
      <c r="A2283" s="110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1"/>
    </row>
    <row r="2284" spans="1:12" s="112" customFormat="1" ht="15.75">
      <c r="A2284" s="110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1"/>
    </row>
    <row r="2285" spans="1:12" s="112" customFormat="1" ht="15.75">
      <c r="A2285" s="110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1"/>
    </row>
    <row r="2286" spans="1:12" s="112" customFormat="1" ht="15.75">
      <c r="A2286" s="110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1"/>
    </row>
    <row r="2287" spans="1:12" s="112" customFormat="1" ht="15.75">
      <c r="A2287" s="110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1"/>
    </row>
    <row r="2288" spans="1:12" s="112" customFormat="1" ht="15.75">
      <c r="A2288" s="110"/>
      <c r="B2288" s="111"/>
      <c r="C2288" s="111"/>
      <c r="D2288" s="111"/>
      <c r="E2288" s="111"/>
      <c r="F2288" s="111"/>
      <c r="G2288" s="111"/>
      <c r="H2288" s="111"/>
      <c r="I2288" s="111"/>
      <c r="J2288" s="111"/>
      <c r="K2288" s="111"/>
      <c r="L2288" s="111"/>
    </row>
    <row r="2289" spans="1:12" s="112" customFormat="1" ht="15.75">
      <c r="A2289" s="110"/>
      <c r="B2289" s="111"/>
      <c r="C2289" s="111"/>
      <c r="D2289" s="111"/>
      <c r="E2289" s="111"/>
      <c r="F2289" s="111"/>
      <c r="G2289" s="111"/>
      <c r="H2289" s="111"/>
      <c r="I2289" s="111"/>
      <c r="J2289" s="111"/>
      <c r="K2289" s="111"/>
      <c r="L2289" s="111"/>
    </row>
    <row r="2290" spans="1:12" s="112" customFormat="1" ht="15.75">
      <c r="A2290" s="110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1"/>
    </row>
    <row r="2291" spans="1:12" s="112" customFormat="1" ht="15.75">
      <c r="A2291" s="110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1"/>
    </row>
    <row r="2292" spans="1:12" s="112" customFormat="1" ht="15.75">
      <c r="A2292" s="110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1"/>
    </row>
    <row r="2293" spans="1:12" s="112" customFormat="1" ht="15.75">
      <c r="A2293" s="110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1"/>
    </row>
    <row r="2294" spans="1:12" s="112" customFormat="1" ht="15.75">
      <c r="A2294" s="110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1"/>
    </row>
    <row r="2295" spans="1:12" s="112" customFormat="1" ht="15.75">
      <c r="A2295" s="110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1"/>
    </row>
    <row r="2296" spans="1:12" s="112" customFormat="1" ht="15.75">
      <c r="A2296" s="110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1"/>
    </row>
    <row r="2297" spans="1:12" s="112" customFormat="1" ht="15.75">
      <c r="A2297" s="110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1"/>
    </row>
    <row r="2298" spans="1:12" s="112" customFormat="1" ht="15.75">
      <c r="A2298" s="110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1"/>
    </row>
    <row r="2299" spans="1:12" s="112" customFormat="1" ht="15.75">
      <c r="A2299" s="110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1"/>
    </row>
    <row r="2300" spans="1:12" s="112" customFormat="1" ht="15.75">
      <c r="A2300" s="110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1"/>
    </row>
    <row r="2301" spans="1:12" s="112" customFormat="1" ht="15.75">
      <c r="A2301" s="110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1"/>
    </row>
    <row r="2302" spans="1:12" s="112" customFormat="1" ht="15.75">
      <c r="A2302" s="110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1"/>
    </row>
    <row r="2303" spans="1:12" s="112" customFormat="1" ht="15.75">
      <c r="A2303" s="110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</row>
    <row r="2304" spans="1:12" s="112" customFormat="1" ht="15.75">
      <c r="A2304" s="110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1"/>
    </row>
    <row r="2305" spans="1:12" s="112" customFormat="1" ht="15.75">
      <c r="A2305" s="110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1"/>
    </row>
    <row r="2306" spans="1:12" s="112" customFormat="1" ht="15.75">
      <c r="A2306" s="110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1"/>
    </row>
    <row r="2307" spans="1:12" s="112" customFormat="1" ht="15.75">
      <c r="A2307" s="110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1"/>
    </row>
    <row r="2308" spans="1:12" s="112" customFormat="1" ht="15.75">
      <c r="A2308" s="110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1"/>
    </row>
    <row r="2309" spans="1:12" s="112" customFormat="1" ht="15.75">
      <c r="A2309" s="110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1"/>
    </row>
    <row r="2310" spans="1:12" s="112" customFormat="1" ht="15.75">
      <c r="A2310" s="110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1"/>
    </row>
    <row r="2311" spans="1:12" s="112" customFormat="1" ht="15.75">
      <c r="A2311" s="110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1"/>
    </row>
    <row r="2312" spans="1:12" s="112" customFormat="1" ht="15.75">
      <c r="A2312" s="110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1"/>
    </row>
    <row r="2313" spans="1:12" s="112" customFormat="1" ht="15.75">
      <c r="A2313" s="110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1"/>
    </row>
    <row r="2314" spans="1:12" s="112" customFormat="1" ht="15.75">
      <c r="A2314" s="110"/>
      <c r="B2314" s="111"/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1"/>
    </row>
    <row r="2315" spans="1:12" s="112" customFormat="1" ht="15.75">
      <c r="A2315" s="110"/>
      <c r="B2315" s="111"/>
      <c r="C2315" s="111"/>
      <c r="D2315" s="111"/>
      <c r="E2315" s="111"/>
      <c r="F2315" s="111"/>
      <c r="G2315" s="111"/>
      <c r="H2315" s="111"/>
      <c r="I2315" s="111"/>
      <c r="J2315" s="111"/>
      <c r="K2315" s="111"/>
      <c r="L2315" s="111"/>
    </row>
    <row r="2316" spans="1:12" s="112" customFormat="1" ht="15.75">
      <c r="A2316" s="110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1"/>
    </row>
    <row r="2317" spans="1:12" s="112" customFormat="1" ht="15.75">
      <c r="A2317" s="110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1"/>
    </row>
    <row r="2318" spans="1:12" s="112" customFormat="1" ht="15.75">
      <c r="A2318" s="110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1"/>
    </row>
    <row r="2319" spans="1:12" s="112" customFormat="1" ht="15.75">
      <c r="A2319" s="110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1"/>
    </row>
    <row r="2320" spans="1:12" s="112" customFormat="1" ht="15.75">
      <c r="A2320" s="110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1"/>
    </row>
    <row r="2321" spans="1:12" s="112" customFormat="1" ht="15.75">
      <c r="A2321" s="110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1"/>
    </row>
    <row r="2322" spans="1:12" s="112" customFormat="1" ht="15.75">
      <c r="A2322" s="110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1"/>
    </row>
    <row r="2323" spans="1:12" s="112" customFormat="1" ht="15.75">
      <c r="A2323" s="110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1"/>
    </row>
    <row r="2324" spans="1:12" s="112" customFormat="1" ht="15.75">
      <c r="A2324" s="110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1"/>
    </row>
    <row r="2325" spans="1:12" s="112" customFormat="1" ht="15.75">
      <c r="A2325" s="110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1"/>
    </row>
    <row r="2326" spans="1:12" s="112" customFormat="1" ht="15.75">
      <c r="A2326" s="110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1"/>
    </row>
    <row r="2327" spans="1:12" s="112" customFormat="1" ht="15.75">
      <c r="A2327" s="110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1"/>
    </row>
    <row r="2328" spans="1:12" s="112" customFormat="1" ht="15.75">
      <c r="A2328" s="110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1"/>
    </row>
    <row r="2329" spans="1:12" s="112" customFormat="1" ht="15.75">
      <c r="A2329" s="110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1"/>
    </row>
    <row r="2330" spans="1:12" s="112" customFormat="1" ht="15.75">
      <c r="A2330" s="110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1"/>
    </row>
    <row r="2331" spans="1:12" s="112" customFormat="1" ht="15.75">
      <c r="A2331" s="110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1"/>
    </row>
    <row r="2332" spans="1:12" s="112" customFormat="1" ht="15.75">
      <c r="A2332" s="110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1"/>
    </row>
    <row r="2333" spans="1:12" s="112" customFormat="1" ht="15.75">
      <c r="A2333" s="110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1"/>
    </row>
    <row r="2334" spans="1:12" s="112" customFormat="1" ht="15.75">
      <c r="A2334" s="110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1"/>
    </row>
    <row r="2335" spans="1:12" s="112" customFormat="1" ht="15.75">
      <c r="A2335" s="110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1"/>
    </row>
    <row r="2336" spans="1:12" s="112" customFormat="1" ht="15.75">
      <c r="A2336" s="110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1"/>
    </row>
    <row r="2337" spans="1:12" s="112" customFormat="1" ht="15.75">
      <c r="A2337" s="110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1"/>
    </row>
    <row r="2338" spans="1:12" s="112" customFormat="1" ht="15.75">
      <c r="A2338" s="110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1"/>
    </row>
    <row r="2339" spans="1:12" s="112" customFormat="1" ht="15.75">
      <c r="A2339" s="110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1"/>
    </row>
    <row r="2340" spans="1:12" s="112" customFormat="1" ht="15.75">
      <c r="A2340" s="110"/>
      <c r="B2340" s="111"/>
      <c r="C2340" s="111"/>
      <c r="D2340" s="111"/>
      <c r="E2340" s="111"/>
      <c r="F2340" s="111"/>
      <c r="G2340" s="111"/>
      <c r="H2340" s="111"/>
      <c r="I2340" s="111"/>
      <c r="J2340" s="111"/>
      <c r="K2340" s="111"/>
      <c r="L2340" s="111"/>
    </row>
    <row r="2341" spans="1:12" s="112" customFormat="1" ht="15.75">
      <c r="A2341" s="110"/>
      <c r="B2341" s="111"/>
      <c r="C2341" s="111"/>
      <c r="D2341" s="111"/>
      <c r="E2341" s="111"/>
      <c r="F2341" s="111"/>
      <c r="G2341" s="111"/>
      <c r="H2341" s="111"/>
      <c r="I2341" s="111"/>
      <c r="J2341" s="111"/>
      <c r="K2341" s="111"/>
      <c r="L2341" s="111"/>
    </row>
    <row r="2342" spans="1:12" s="112" customFormat="1" ht="15.75">
      <c r="A2342" s="110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1"/>
    </row>
    <row r="2343" spans="1:12" s="112" customFormat="1" ht="15.75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1"/>
    </row>
    <row r="2344" spans="1:12" s="112" customFormat="1" ht="15.75">
      <c r="A2344" s="110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1"/>
    </row>
    <row r="2345" spans="1:12" s="112" customFormat="1" ht="15.75">
      <c r="A2345" s="110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1"/>
    </row>
    <row r="2346" spans="1:12" s="112" customFormat="1" ht="15.75">
      <c r="A2346" s="110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1"/>
    </row>
    <row r="2347" spans="1:12" s="112" customFormat="1" ht="15.75">
      <c r="A2347" s="110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1"/>
    </row>
    <row r="2348" spans="1:12" s="112" customFormat="1" ht="15.75">
      <c r="A2348" s="110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1"/>
    </row>
    <row r="2349" spans="1:12" s="112" customFormat="1" ht="15.75">
      <c r="A2349" s="110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</row>
    <row r="2350" spans="1:12" s="112" customFormat="1" ht="15.75">
      <c r="A2350" s="110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</row>
    <row r="2351" spans="1:12" s="112" customFormat="1" ht="15.75">
      <c r="A2351" s="110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1"/>
    </row>
    <row r="2352" spans="1:12" s="112" customFormat="1" ht="15.75">
      <c r="A2352" s="110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1"/>
    </row>
    <row r="2353" spans="1:12" s="112" customFormat="1" ht="15.75">
      <c r="A2353" s="110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1"/>
    </row>
    <row r="2354" spans="1:12" s="112" customFormat="1" ht="15.75">
      <c r="A2354" s="110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1"/>
    </row>
    <row r="2355" spans="1:12" s="112" customFormat="1" ht="15.75">
      <c r="A2355" s="110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1"/>
    </row>
    <row r="2356" spans="1:12" s="112" customFormat="1" ht="15.75">
      <c r="A2356" s="110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1"/>
    </row>
    <row r="2357" spans="1:12" s="112" customFormat="1" ht="15.75">
      <c r="A2357" s="110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1"/>
    </row>
    <row r="2358" spans="1:12" s="112" customFormat="1" ht="15.75">
      <c r="A2358" s="110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1"/>
    </row>
    <row r="2359" spans="1:12" s="112" customFormat="1" ht="15.75">
      <c r="A2359" s="110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1"/>
    </row>
    <row r="2360" spans="1:12" s="112" customFormat="1" ht="15.75">
      <c r="A2360" s="110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</row>
    <row r="2361" spans="1:12" s="112" customFormat="1" ht="15.75">
      <c r="A2361" s="110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1"/>
    </row>
    <row r="2362" spans="1:12" s="112" customFormat="1" ht="15.75">
      <c r="A2362" s="110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1"/>
    </row>
    <row r="2363" spans="1:12" s="112" customFormat="1" ht="15.75">
      <c r="A2363" s="110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1"/>
    </row>
    <row r="2364" spans="1:12" s="112" customFormat="1" ht="15.75">
      <c r="A2364" s="110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1"/>
    </row>
    <row r="2365" spans="1:12" s="112" customFormat="1" ht="15.75">
      <c r="A2365" s="110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1"/>
    </row>
    <row r="2366" spans="1:12" s="112" customFormat="1" ht="15.75">
      <c r="A2366" s="110"/>
      <c r="B2366" s="111"/>
      <c r="C2366" s="111"/>
      <c r="D2366" s="111"/>
      <c r="E2366" s="111"/>
      <c r="F2366" s="111"/>
      <c r="G2366" s="111"/>
      <c r="H2366" s="111"/>
      <c r="I2366" s="111"/>
      <c r="J2366" s="111"/>
      <c r="K2366" s="111"/>
      <c r="L2366" s="111"/>
    </row>
    <row r="2367" spans="1:12" s="112" customFormat="1" ht="15.75">
      <c r="A2367" s="110"/>
      <c r="B2367" s="111"/>
      <c r="C2367" s="111"/>
      <c r="D2367" s="111"/>
      <c r="E2367" s="111"/>
      <c r="F2367" s="111"/>
      <c r="G2367" s="111"/>
      <c r="H2367" s="111"/>
      <c r="I2367" s="111"/>
      <c r="J2367" s="111"/>
      <c r="K2367" s="111"/>
      <c r="L2367" s="111"/>
    </row>
    <row r="2368" spans="1:12" s="112" customFormat="1" ht="15.75">
      <c r="A2368" s="110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1"/>
    </row>
    <row r="2369" spans="1:12" s="112" customFormat="1" ht="15.75">
      <c r="A2369" s="110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1"/>
    </row>
    <row r="2370" spans="1:12" s="112" customFormat="1" ht="15.75">
      <c r="A2370" s="110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1"/>
    </row>
    <row r="2371" spans="1:12" s="112" customFormat="1" ht="15.75">
      <c r="A2371" s="110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1"/>
    </row>
    <row r="2372" spans="1:12" s="112" customFormat="1" ht="15.75">
      <c r="A2372" s="110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1"/>
    </row>
    <row r="2373" spans="1:12" s="112" customFormat="1" ht="15.75">
      <c r="A2373" s="110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1"/>
    </row>
    <row r="2374" spans="1:12" s="112" customFormat="1" ht="15.75">
      <c r="A2374" s="110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1"/>
    </row>
    <row r="2375" spans="1:12" s="112" customFormat="1" ht="15.75">
      <c r="A2375" s="110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1"/>
    </row>
    <row r="2376" spans="1:12" s="112" customFormat="1" ht="15.75">
      <c r="A2376" s="110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1"/>
    </row>
    <row r="2377" spans="1:12" s="112" customFormat="1" ht="15.75">
      <c r="A2377" s="110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1"/>
    </row>
    <row r="2378" spans="1:12" s="112" customFormat="1" ht="15.75">
      <c r="A2378" s="110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1"/>
    </row>
    <row r="2379" spans="1:12" s="112" customFormat="1" ht="15.75">
      <c r="A2379" s="110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1"/>
    </row>
    <row r="2380" spans="1:12" s="112" customFormat="1" ht="15.75">
      <c r="A2380" s="110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1"/>
    </row>
    <row r="2381" spans="1:12" s="112" customFormat="1" ht="15.75">
      <c r="A2381" s="110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1"/>
    </row>
    <row r="2382" spans="1:12" s="112" customFormat="1" ht="15.75">
      <c r="A2382" s="110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1"/>
    </row>
    <row r="2383" spans="1:12" s="112" customFormat="1" ht="15.75">
      <c r="A2383" s="110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1"/>
    </row>
    <row r="2384" spans="1:12" s="112" customFormat="1" ht="15.75">
      <c r="A2384" s="110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1"/>
    </row>
    <row r="2385" spans="1:12" s="112" customFormat="1" ht="15.75">
      <c r="A2385" s="110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1"/>
    </row>
    <row r="2386" spans="1:12" s="112" customFormat="1" ht="15.75">
      <c r="A2386" s="110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1"/>
    </row>
    <row r="2387" spans="1:12" s="112" customFormat="1" ht="15.75">
      <c r="A2387" s="110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1"/>
    </row>
    <row r="2388" spans="1:12" s="112" customFormat="1" ht="15.75">
      <c r="A2388" s="110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1"/>
    </row>
    <row r="2389" spans="1:12" s="112" customFormat="1" ht="15.75">
      <c r="A2389" s="110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1"/>
    </row>
    <row r="2390" spans="1:12" s="112" customFormat="1" ht="15.75">
      <c r="A2390" s="110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1"/>
    </row>
    <row r="2391" spans="1:12" s="112" customFormat="1" ht="15.75">
      <c r="A2391" s="110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1"/>
    </row>
    <row r="2392" spans="1:12" s="112" customFormat="1" ht="15.75">
      <c r="A2392" s="110"/>
      <c r="B2392" s="111"/>
      <c r="C2392" s="111"/>
      <c r="D2392" s="111"/>
      <c r="E2392" s="111"/>
      <c r="F2392" s="111"/>
      <c r="G2392" s="111"/>
      <c r="H2392" s="111"/>
      <c r="I2392" s="111"/>
      <c r="J2392" s="111"/>
      <c r="K2392" s="111"/>
      <c r="L2392" s="111"/>
    </row>
    <row r="2393" spans="1:12" s="112" customFormat="1" ht="15.75">
      <c r="A2393" s="110"/>
      <c r="B2393" s="111"/>
      <c r="C2393" s="111"/>
      <c r="D2393" s="111"/>
      <c r="E2393" s="111"/>
      <c r="F2393" s="111"/>
      <c r="G2393" s="111"/>
      <c r="H2393" s="111"/>
      <c r="I2393" s="111"/>
      <c r="J2393" s="111"/>
      <c r="K2393" s="111"/>
      <c r="L2393" s="111"/>
    </row>
    <row r="2394" spans="1:12" s="112" customFormat="1" ht="15.75">
      <c r="A2394" s="110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1"/>
    </row>
    <row r="2395" spans="1:12" s="112" customFormat="1" ht="15.75">
      <c r="A2395" s="110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</row>
    <row r="2396" spans="1:12" s="112" customFormat="1" ht="15.75">
      <c r="A2396" s="110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1"/>
    </row>
    <row r="2397" spans="1:12" s="112" customFormat="1" ht="15.75">
      <c r="A2397" s="110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1"/>
    </row>
    <row r="2398" spans="1:12" s="112" customFormat="1" ht="15.75">
      <c r="A2398" s="110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1"/>
    </row>
    <row r="2399" spans="1:12" s="112" customFormat="1" ht="15.75">
      <c r="A2399" s="110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1"/>
    </row>
    <row r="2400" spans="1:12" s="112" customFormat="1" ht="15.75">
      <c r="A2400" s="110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1"/>
    </row>
    <row r="2401" spans="1:12" s="112" customFormat="1" ht="15.75">
      <c r="A2401" s="110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1"/>
    </row>
    <row r="2402" spans="1:12" s="112" customFormat="1" ht="15.75">
      <c r="A2402" s="110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1"/>
    </row>
    <row r="2403" spans="1:12" s="112" customFormat="1" ht="15.75">
      <c r="A2403" s="110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1"/>
    </row>
    <row r="2404" spans="1:12" s="112" customFormat="1" ht="15.75">
      <c r="A2404" s="110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1"/>
    </row>
    <row r="2405" spans="1:12" s="112" customFormat="1" ht="15.75">
      <c r="A2405" s="110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1"/>
    </row>
    <row r="2406" spans="1:12" s="112" customFormat="1" ht="15.75">
      <c r="A2406" s="110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</row>
    <row r="2407" spans="1:12" s="112" customFormat="1" ht="15.75">
      <c r="A2407" s="110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1"/>
    </row>
    <row r="2408" spans="1:12" s="112" customFormat="1" ht="15.75">
      <c r="A2408" s="110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1"/>
    </row>
    <row r="2409" spans="1:12" s="112" customFormat="1" ht="15.75">
      <c r="A2409" s="110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1"/>
    </row>
    <row r="2410" spans="1:12" s="112" customFormat="1" ht="15.75">
      <c r="A2410" s="110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1"/>
    </row>
    <row r="2411" spans="1:12" s="112" customFormat="1" ht="15.75">
      <c r="A2411" s="110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1"/>
    </row>
    <row r="2412" spans="1:12" s="112" customFormat="1" ht="15.75">
      <c r="A2412" s="110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1"/>
    </row>
    <row r="2413" spans="1:12" s="112" customFormat="1" ht="15.75">
      <c r="A2413" s="110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1"/>
    </row>
    <row r="2414" spans="1:12" s="112" customFormat="1" ht="15.75">
      <c r="A2414" s="110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1"/>
    </row>
    <row r="2415" spans="1:12" s="112" customFormat="1" ht="15.75">
      <c r="A2415" s="110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1"/>
    </row>
    <row r="2416" spans="1:12" s="112" customFormat="1" ht="15.75">
      <c r="A2416" s="110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1"/>
    </row>
    <row r="2417" spans="1:12" s="112" customFormat="1" ht="15.75">
      <c r="A2417" s="110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1"/>
    </row>
    <row r="2418" spans="1:12" s="112" customFormat="1" ht="15.75">
      <c r="A2418" s="110"/>
      <c r="B2418" s="111"/>
      <c r="C2418" s="111"/>
      <c r="D2418" s="111"/>
      <c r="E2418" s="111"/>
      <c r="F2418" s="111"/>
      <c r="G2418" s="111"/>
      <c r="H2418" s="111"/>
      <c r="I2418" s="111"/>
      <c r="J2418" s="111"/>
      <c r="K2418" s="111"/>
      <c r="L2418" s="111"/>
    </row>
    <row r="2419" spans="1:12" s="112" customFormat="1" ht="15.75">
      <c r="A2419" s="110"/>
      <c r="B2419" s="111"/>
      <c r="C2419" s="111"/>
      <c r="D2419" s="111"/>
      <c r="E2419" s="111"/>
      <c r="F2419" s="111"/>
      <c r="G2419" s="111"/>
      <c r="H2419" s="111"/>
      <c r="I2419" s="111"/>
      <c r="J2419" s="111"/>
      <c r="K2419" s="111"/>
      <c r="L2419" s="111"/>
    </row>
    <row r="2420" spans="1:12" s="112" customFormat="1" ht="15.75">
      <c r="A2420" s="110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1"/>
    </row>
    <row r="2421" spans="1:12" s="112" customFormat="1" ht="15.75">
      <c r="A2421" s="110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1"/>
    </row>
    <row r="2422" spans="1:12" s="112" customFormat="1" ht="15.75">
      <c r="A2422" s="110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1"/>
    </row>
    <row r="2423" spans="1:12" s="112" customFormat="1" ht="15.75">
      <c r="A2423" s="110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1"/>
    </row>
    <row r="2424" spans="1:12" s="112" customFormat="1" ht="15.75">
      <c r="A2424" s="110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1"/>
    </row>
    <row r="2425" spans="1:12" s="112" customFormat="1" ht="15.75">
      <c r="A2425" s="110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1"/>
    </row>
    <row r="2426" spans="1:12" s="112" customFormat="1" ht="15.75">
      <c r="A2426" s="110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1"/>
    </row>
    <row r="2427" spans="1:12" s="112" customFormat="1" ht="15.75">
      <c r="A2427" s="110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1"/>
    </row>
    <row r="2428" spans="1:12" s="112" customFormat="1" ht="15.75">
      <c r="A2428" s="110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1"/>
    </row>
    <row r="2429" spans="1:12" s="112" customFormat="1" ht="15.75">
      <c r="A2429" s="110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1"/>
    </row>
    <row r="2430" spans="1:12" s="112" customFormat="1" ht="15.75">
      <c r="A2430" s="110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1"/>
    </row>
    <row r="2431" spans="1:12" s="112" customFormat="1" ht="15.75">
      <c r="A2431" s="110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1"/>
    </row>
    <row r="2432" spans="1:12" s="112" customFormat="1" ht="15.75">
      <c r="A2432" s="110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1"/>
    </row>
    <row r="2433" spans="1:12" s="112" customFormat="1" ht="15.75">
      <c r="A2433" s="110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1"/>
    </row>
    <row r="2434" spans="1:12" s="112" customFormat="1" ht="15.75">
      <c r="A2434" s="110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1"/>
    </row>
    <row r="2435" spans="1:12" s="112" customFormat="1" ht="15.75">
      <c r="A2435" s="110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1"/>
    </row>
    <row r="2436" spans="1:12" s="112" customFormat="1" ht="15.75">
      <c r="A2436" s="110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1"/>
    </row>
    <row r="2437" spans="1:12" s="112" customFormat="1" ht="15.75">
      <c r="A2437" s="110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1"/>
    </row>
    <row r="2438" spans="1:12" s="112" customFormat="1" ht="15.75">
      <c r="A2438" s="110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1"/>
    </row>
    <row r="2439" spans="1:12" s="112" customFormat="1" ht="15.75">
      <c r="A2439" s="110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1"/>
    </row>
    <row r="2440" spans="1:12" s="112" customFormat="1" ht="15.75">
      <c r="A2440" s="110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1"/>
    </row>
    <row r="2441" spans="1:12" s="112" customFormat="1" ht="15.75">
      <c r="A2441" s="110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</row>
    <row r="2442" spans="1:12" s="112" customFormat="1" ht="15.75">
      <c r="A2442" s="110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1"/>
    </row>
    <row r="2443" spans="1:12" s="112" customFormat="1" ht="15.75">
      <c r="A2443" s="110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1"/>
    </row>
    <row r="2444" spans="1:12" s="112" customFormat="1" ht="15.75">
      <c r="A2444" s="110"/>
      <c r="B2444" s="111"/>
      <c r="C2444" s="111"/>
      <c r="D2444" s="111"/>
      <c r="E2444" s="111"/>
      <c r="F2444" s="111"/>
      <c r="G2444" s="111"/>
      <c r="H2444" s="111"/>
      <c r="I2444" s="111"/>
      <c r="J2444" s="111"/>
      <c r="K2444" s="111"/>
      <c r="L2444" s="111"/>
    </row>
    <row r="2445" spans="1:12" s="112" customFormat="1" ht="15.75">
      <c r="A2445" s="110"/>
      <c r="B2445" s="111"/>
      <c r="C2445" s="111"/>
      <c r="D2445" s="111"/>
      <c r="E2445" s="111"/>
      <c r="F2445" s="111"/>
      <c r="G2445" s="111"/>
      <c r="H2445" s="111"/>
      <c r="I2445" s="111"/>
      <c r="J2445" s="111"/>
      <c r="K2445" s="111"/>
      <c r="L2445" s="111"/>
    </row>
    <row r="2446" spans="1:12" s="112" customFormat="1" ht="15.75">
      <c r="A2446" s="110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1"/>
    </row>
    <row r="2447" spans="1:12" s="112" customFormat="1" ht="15.75">
      <c r="A2447" s="110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1"/>
    </row>
    <row r="2448" spans="1:12" s="112" customFormat="1" ht="15.75">
      <c r="A2448" s="110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1"/>
    </row>
    <row r="2449" spans="1:12" s="112" customFormat="1" ht="15.75">
      <c r="A2449" s="110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1"/>
    </row>
    <row r="2450" spans="1:12" s="112" customFormat="1" ht="15.75">
      <c r="A2450" s="110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1"/>
    </row>
    <row r="2451" spans="1:12" s="112" customFormat="1" ht="15.75">
      <c r="A2451" s="110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1"/>
    </row>
    <row r="2452" spans="1:12" s="112" customFormat="1" ht="15.75">
      <c r="A2452" s="110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</row>
    <row r="2453" spans="1:12" s="112" customFormat="1" ht="15.75">
      <c r="A2453" s="110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1"/>
    </row>
    <row r="2454" spans="1:12" s="112" customFormat="1" ht="15.75">
      <c r="A2454" s="110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1"/>
    </row>
    <row r="2455" spans="1:12" s="112" customFormat="1" ht="15.75">
      <c r="A2455" s="110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1"/>
    </row>
    <row r="2456" spans="1:12" s="112" customFormat="1" ht="15.75">
      <c r="A2456" s="110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1"/>
    </row>
    <row r="2457" spans="1:12" s="112" customFormat="1" ht="15.75">
      <c r="A2457" s="110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1"/>
    </row>
    <row r="2458" spans="1:12" s="112" customFormat="1" ht="15.75">
      <c r="A2458" s="110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1"/>
    </row>
    <row r="2459" spans="1:12" s="112" customFormat="1" ht="15.75">
      <c r="A2459" s="110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1"/>
    </row>
    <row r="2460" spans="1:12" s="112" customFormat="1" ht="15.75">
      <c r="A2460" s="110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1"/>
    </row>
    <row r="2461" spans="1:12" s="112" customFormat="1" ht="15.75">
      <c r="A2461" s="110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1"/>
    </row>
    <row r="2462" spans="1:12" s="112" customFormat="1" ht="15.75">
      <c r="A2462" s="110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1"/>
    </row>
    <row r="2463" spans="1:12" s="112" customFormat="1" ht="15.75">
      <c r="A2463" s="110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1"/>
    </row>
    <row r="2464" spans="1:12" s="112" customFormat="1" ht="15.75">
      <c r="A2464" s="110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1"/>
    </row>
    <row r="2465" spans="1:12" s="112" customFormat="1" ht="15.75">
      <c r="A2465" s="110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1"/>
    </row>
    <row r="2466" spans="1:12" s="112" customFormat="1" ht="15.75">
      <c r="A2466" s="110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1"/>
    </row>
    <row r="2467" spans="1:12" s="112" customFormat="1" ht="15.75">
      <c r="A2467" s="110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1"/>
    </row>
    <row r="2468" spans="1:12" s="112" customFormat="1" ht="15.75">
      <c r="A2468" s="110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1"/>
    </row>
    <row r="2469" spans="1:12" s="112" customFormat="1" ht="15.75">
      <c r="A2469" s="110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1"/>
    </row>
    <row r="2470" spans="1:12" s="112" customFormat="1" ht="15.75">
      <c r="A2470" s="110"/>
      <c r="B2470" s="111"/>
      <c r="C2470" s="111"/>
      <c r="D2470" s="111"/>
      <c r="E2470" s="111"/>
      <c r="F2470" s="111"/>
      <c r="G2470" s="111"/>
      <c r="H2470" s="111"/>
      <c r="I2470" s="111"/>
      <c r="J2470" s="111"/>
      <c r="K2470" s="111"/>
      <c r="L2470" s="111"/>
    </row>
    <row r="2471" spans="1:12" s="112" customFormat="1" ht="15.75">
      <c r="A2471" s="110"/>
      <c r="B2471" s="111"/>
      <c r="C2471" s="111"/>
      <c r="D2471" s="111"/>
      <c r="E2471" s="111"/>
      <c r="F2471" s="111"/>
      <c r="G2471" s="111"/>
      <c r="H2471" s="111"/>
      <c r="I2471" s="111"/>
      <c r="J2471" s="111"/>
      <c r="K2471" s="111"/>
      <c r="L2471" s="111"/>
    </row>
    <row r="2472" spans="1:12" s="112" customFormat="1" ht="15.75">
      <c r="A2472" s="110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1"/>
    </row>
    <row r="2473" spans="1:12" s="112" customFormat="1" ht="15.75">
      <c r="A2473" s="110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1"/>
    </row>
    <row r="2474" spans="1:12" s="112" customFormat="1" ht="15.75">
      <c r="A2474" s="110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1"/>
    </row>
    <row r="2475" spans="1:12" s="112" customFormat="1" ht="15.75">
      <c r="A2475" s="110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1"/>
    </row>
    <row r="2476" spans="1:12" s="112" customFormat="1" ht="15.75">
      <c r="A2476" s="110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1"/>
    </row>
    <row r="2477" spans="1:12" s="112" customFormat="1" ht="15.75">
      <c r="A2477" s="110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1"/>
    </row>
    <row r="2478" spans="1:12" s="112" customFormat="1" ht="15.75">
      <c r="A2478" s="110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1"/>
    </row>
    <row r="2479" spans="1:12" s="112" customFormat="1" ht="15.75">
      <c r="A2479" s="110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1"/>
    </row>
    <row r="2480" spans="1:12" s="112" customFormat="1" ht="15.75">
      <c r="A2480" s="110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1"/>
    </row>
    <row r="2481" spans="1:12" s="112" customFormat="1" ht="15.75">
      <c r="A2481" s="110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1"/>
    </row>
    <row r="2482" spans="1:12" s="112" customFormat="1" ht="15.75">
      <c r="A2482" s="110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1"/>
    </row>
    <row r="2483" spans="1:12" s="112" customFormat="1" ht="15.75">
      <c r="A2483" s="110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1"/>
    </row>
    <row r="2484" spans="1:12" s="112" customFormat="1" ht="15.75">
      <c r="A2484" s="110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1"/>
    </row>
    <row r="2485" spans="1:12" s="112" customFormat="1" ht="15.75">
      <c r="A2485" s="110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1"/>
    </row>
    <row r="2486" spans="1:12" s="112" customFormat="1" ht="15.75">
      <c r="A2486" s="110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1"/>
    </row>
    <row r="2487" spans="1:12" s="112" customFormat="1" ht="15.75">
      <c r="A2487" s="110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</row>
    <row r="2488" spans="1:12" s="112" customFormat="1" ht="15.75">
      <c r="A2488" s="110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1"/>
    </row>
    <row r="2489" spans="1:12" s="112" customFormat="1" ht="15.75">
      <c r="A2489" s="110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1"/>
    </row>
    <row r="2490" spans="1:12" s="112" customFormat="1" ht="15.75">
      <c r="A2490" s="110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1"/>
    </row>
    <row r="2491" spans="1:12" s="112" customFormat="1" ht="15.75">
      <c r="A2491" s="110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</row>
    <row r="2492" spans="1:12" s="112" customFormat="1" ht="15.75">
      <c r="A2492" s="110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1"/>
    </row>
    <row r="2493" spans="1:12" s="112" customFormat="1" ht="15.75">
      <c r="A2493" s="110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1"/>
    </row>
    <row r="2494" spans="1:12" s="112" customFormat="1" ht="15.75">
      <c r="A2494" s="110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1"/>
    </row>
    <row r="2495" spans="1:12" s="112" customFormat="1" ht="15.75">
      <c r="A2495" s="110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1"/>
    </row>
    <row r="2496" spans="1:12" s="112" customFormat="1" ht="15.75">
      <c r="A2496" s="110"/>
      <c r="B2496" s="111"/>
      <c r="C2496" s="111"/>
      <c r="D2496" s="111"/>
      <c r="E2496" s="111"/>
      <c r="F2496" s="111"/>
      <c r="G2496" s="111"/>
      <c r="H2496" s="111"/>
      <c r="I2496" s="111"/>
      <c r="J2496" s="111"/>
      <c r="K2496" s="111"/>
      <c r="L2496" s="111"/>
    </row>
    <row r="2497" spans="1:12" s="112" customFormat="1" ht="15.75">
      <c r="A2497" s="110"/>
      <c r="B2497" s="111"/>
      <c r="C2497" s="111"/>
      <c r="D2497" s="111"/>
      <c r="E2497" s="111"/>
      <c r="F2497" s="111"/>
      <c r="G2497" s="111"/>
      <c r="H2497" s="111"/>
      <c r="I2497" s="111"/>
      <c r="J2497" s="111"/>
      <c r="K2497" s="111"/>
      <c r="L2497" s="111"/>
    </row>
    <row r="2498" spans="1:12" s="112" customFormat="1" ht="15.75">
      <c r="A2498" s="110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1"/>
    </row>
    <row r="2499" spans="1:12" s="112" customFormat="1" ht="15.75">
      <c r="A2499" s="110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1"/>
    </row>
    <row r="2500" spans="1:12" s="112" customFormat="1" ht="15.75">
      <c r="A2500" s="110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1"/>
    </row>
    <row r="2501" spans="1:12" s="112" customFormat="1" ht="15.75">
      <c r="A2501" s="110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1"/>
      <c r="L2501" s="111"/>
    </row>
    <row r="2502" spans="1:12" s="112" customFormat="1" ht="15.75">
      <c r="A2502" s="110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1"/>
      <c r="L2502" s="111"/>
    </row>
    <row r="2503" spans="1:12" s="112" customFormat="1" ht="15.75">
      <c r="A2503" s="110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1"/>
      <c r="L2503" s="111"/>
    </row>
    <row r="2504" spans="1:12" s="112" customFormat="1" ht="15.75">
      <c r="A2504" s="110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1"/>
      <c r="L2504" s="111"/>
    </row>
    <row r="2505" spans="1:12" s="112" customFormat="1" ht="15.75">
      <c r="A2505" s="110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1"/>
      <c r="L2505" s="111"/>
    </row>
    <row r="2506" spans="1:12" s="112" customFormat="1" ht="15.75">
      <c r="A2506" s="110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1"/>
      <c r="L2506" s="111"/>
    </row>
    <row r="2507" spans="1:12" s="112" customFormat="1" ht="15.75">
      <c r="A2507" s="110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1"/>
      <c r="L2507" s="111"/>
    </row>
    <row r="2508" spans="1:12" s="112" customFormat="1" ht="15.75">
      <c r="A2508" s="110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1"/>
      <c r="L2508" s="111"/>
    </row>
    <row r="2509" spans="1:12" s="112" customFormat="1" ht="15.75">
      <c r="A2509" s="110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1"/>
      <c r="L2509" s="111"/>
    </row>
    <row r="2510" spans="1:12" s="112" customFormat="1" ht="15.75">
      <c r="A2510" s="110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1"/>
      <c r="L2510" s="111"/>
    </row>
    <row r="2511" spans="1:12" s="112" customFormat="1" ht="15.75">
      <c r="A2511" s="110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1"/>
      <c r="L2511" s="111"/>
    </row>
    <row r="2512" spans="1:12" s="112" customFormat="1" ht="15.75">
      <c r="A2512" s="110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1"/>
      <c r="L2512" s="111"/>
    </row>
    <row r="2513" spans="1:12" s="112" customFormat="1" ht="15.75">
      <c r="A2513" s="110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1"/>
      <c r="L2513" s="111"/>
    </row>
    <row r="2514" spans="1:12" s="112" customFormat="1" ht="15.75">
      <c r="A2514" s="110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1"/>
      <c r="L2514" s="111"/>
    </row>
    <row r="2515" spans="1:12" s="112" customFormat="1" ht="15.75">
      <c r="A2515" s="110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1"/>
      <c r="L2515" s="111"/>
    </row>
    <row r="2516" spans="1:12" s="112" customFormat="1" ht="15.75">
      <c r="A2516" s="110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1"/>
      <c r="L2516" s="111"/>
    </row>
    <row r="2517" spans="1:12" s="112" customFormat="1" ht="15.75">
      <c r="A2517" s="110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1"/>
      <c r="L2517" s="111"/>
    </row>
    <row r="2518" spans="1:12" s="112" customFormat="1" ht="15.75">
      <c r="A2518" s="110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1"/>
      <c r="L2518" s="111"/>
    </row>
    <row r="2519" spans="1:12" s="112" customFormat="1" ht="15.75">
      <c r="A2519" s="110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1"/>
      <c r="L2519" s="111"/>
    </row>
    <row r="2520" spans="1:12" s="112" customFormat="1" ht="15.75">
      <c r="A2520" s="110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1"/>
      <c r="L2520" s="111"/>
    </row>
    <row r="2521" spans="1:12" s="112" customFormat="1" ht="15.75">
      <c r="A2521" s="110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1"/>
      <c r="L2521" s="111"/>
    </row>
    <row r="2522" spans="1:12" s="112" customFormat="1" ht="15.75">
      <c r="A2522" s="110"/>
      <c r="B2522" s="111"/>
      <c r="C2522" s="111"/>
      <c r="D2522" s="111"/>
      <c r="E2522" s="111"/>
      <c r="F2522" s="111"/>
      <c r="G2522" s="111"/>
      <c r="H2522" s="111"/>
      <c r="I2522" s="111"/>
      <c r="J2522" s="111"/>
      <c r="K2522" s="111"/>
      <c r="L2522" s="111"/>
    </row>
    <row r="2523" spans="1:12" s="112" customFormat="1" ht="15.75">
      <c r="A2523" s="110"/>
      <c r="B2523" s="111"/>
      <c r="C2523" s="111"/>
      <c r="D2523" s="111"/>
      <c r="E2523" s="111"/>
      <c r="F2523" s="111"/>
      <c r="G2523" s="111"/>
      <c r="H2523" s="111"/>
      <c r="I2523" s="111"/>
      <c r="J2523" s="111"/>
      <c r="K2523" s="111"/>
      <c r="L2523" s="111"/>
    </row>
    <row r="2524" spans="1:12" s="112" customFormat="1" ht="15.75">
      <c r="A2524" s="110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1"/>
      <c r="L2524" s="111"/>
    </row>
    <row r="2525" spans="1:12" s="112" customFormat="1" ht="15.75">
      <c r="A2525" s="110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1"/>
      <c r="L2525" s="111"/>
    </row>
    <row r="2526" spans="1:12" s="112" customFormat="1" ht="15.75">
      <c r="A2526" s="110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1"/>
      <c r="L2526" s="111"/>
    </row>
    <row r="2527" spans="1:12" s="112" customFormat="1" ht="15.75">
      <c r="A2527" s="110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1"/>
      <c r="L2527" s="111"/>
    </row>
    <row r="2528" spans="1:12" s="112" customFormat="1" ht="15.75">
      <c r="A2528" s="110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1"/>
      <c r="L2528" s="111"/>
    </row>
    <row r="2529" spans="1:12" s="112" customFormat="1" ht="15.75">
      <c r="A2529" s="110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1"/>
      <c r="L2529" s="111"/>
    </row>
    <row r="2530" spans="1:12" s="112" customFormat="1" ht="15.75">
      <c r="A2530" s="110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1"/>
      <c r="L2530" s="111"/>
    </row>
    <row r="2531" spans="1:12" s="112" customFormat="1" ht="15.75">
      <c r="A2531" s="110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</row>
    <row r="2532" spans="1:12" s="112" customFormat="1" ht="15.75">
      <c r="A2532" s="110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1"/>
      <c r="L2532" s="111"/>
    </row>
    <row r="2533" spans="1:12" s="112" customFormat="1" ht="15.75">
      <c r="A2533" s="110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</row>
    <row r="2534" spans="1:12" s="112" customFormat="1" ht="15.75">
      <c r="A2534" s="110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1"/>
      <c r="L2534" s="111"/>
    </row>
    <row r="2535" spans="1:12" s="112" customFormat="1" ht="15.75">
      <c r="A2535" s="110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1"/>
      <c r="L2535" s="111"/>
    </row>
    <row r="2536" spans="1:12" s="112" customFormat="1" ht="15.75">
      <c r="A2536" s="110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1"/>
      <c r="L2536" s="111"/>
    </row>
    <row r="2537" spans="1:12" s="112" customFormat="1" ht="15.75">
      <c r="A2537" s="110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1"/>
      <c r="L2537" s="111"/>
    </row>
    <row r="2538" spans="1:12" s="112" customFormat="1" ht="15.75">
      <c r="A2538" s="110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1"/>
      <c r="L2538" s="111"/>
    </row>
    <row r="2539" spans="1:12" s="112" customFormat="1" ht="15.75">
      <c r="A2539" s="110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1"/>
      <c r="L2539" s="111"/>
    </row>
    <row r="2540" spans="1:12" s="112" customFormat="1" ht="15.75">
      <c r="A2540" s="110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1"/>
      <c r="L2540" s="111"/>
    </row>
    <row r="2541" spans="1:12" s="112" customFormat="1" ht="15.75">
      <c r="A2541" s="110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1"/>
      <c r="L2541" s="111"/>
    </row>
    <row r="2542" spans="1:12" s="112" customFormat="1" ht="15.75">
      <c r="A2542" s="110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1"/>
      <c r="L2542" s="111"/>
    </row>
    <row r="2543" spans="1:12" s="112" customFormat="1" ht="15.75">
      <c r="A2543" s="110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1"/>
      <c r="L2543" s="111"/>
    </row>
    <row r="2544" spans="1:12" s="112" customFormat="1" ht="15.75">
      <c r="A2544" s="110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1"/>
      <c r="L2544" s="111"/>
    </row>
    <row r="2545" spans="1:12" s="112" customFormat="1" ht="15.75">
      <c r="A2545" s="110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1"/>
      <c r="L2545" s="111"/>
    </row>
    <row r="2546" spans="1:12" s="112" customFormat="1" ht="15.75">
      <c r="A2546" s="110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1"/>
      <c r="L2546" s="111"/>
    </row>
    <row r="2547" spans="1:12" s="112" customFormat="1" ht="15.75">
      <c r="A2547" s="110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1"/>
      <c r="L2547" s="111"/>
    </row>
    <row r="2548" spans="1:12" s="112" customFormat="1" ht="15.75">
      <c r="A2548" s="110"/>
      <c r="B2548" s="111"/>
      <c r="C2548" s="111"/>
      <c r="D2548" s="111"/>
      <c r="E2548" s="111"/>
      <c r="F2548" s="111"/>
      <c r="G2548" s="111"/>
      <c r="H2548" s="111"/>
      <c r="I2548" s="111"/>
      <c r="J2548" s="111"/>
      <c r="K2548" s="111"/>
      <c r="L2548" s="111"/>
    </row>
    <row r="2549" spans="1:12" s="112" customFormat="1" ht="15.75">
      <c r="A2549" s="110"/>
      <c r="B2549" s="111"/>
      <c r="C2549" s="111"/>
      <c r="D2549" s="111"/>
      <c r="E2549" s="111"/>
      <c r="F2549" s="111"/>
      <c r="G2549" s="111"/>
      <c r="H2549" s="111"/>
      <c r="I2549" s="111"/>
      <c r="J2549" s="111"/>
      <c r="K2549" s="111"/>
      <c r="L2549" s="111"/>
    </row>
    <row r="2550" spans="1:12" s="112" customFormat="1" ht="15.75">
      <c r="A2550" s="110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1"/>
      <c r="L2550" s="111"/>
    </row>
    <row r="2551" spans="1:12" s="112" customFormat="1" ht="15.75">
      <c r="A2551" s="110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1"/>
      <c r="L2551" s="111"/>
    </row>
    <row r="2552" spans="1:12" s="112" customFormat="1" ht="15.75">
      <c r="A2552" s="110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1"/>
      <c r="L2552" s="111"/>
    </row>
    <row r="2553" spans="1:12" s="112" customFormat="1" ht="15.75">
      <c r="A2553" s="110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1"/>
      <c r="L2553" s="111"/>
    </row>
    <row r="2554" spans="1:12" s="112" customFormat="1" ht="15.75">
      <c r="A2554" s="110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1"/>
      <c r="L2554" s="111"/>
    </row>
    <row r="2555" spans="1:12" s="112" customFormat="1" ht="15.75">
      <c r="A2555" s="110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1"/>
      <c r="L2555" s="111"/>
    </row>
    <row r="2556" spans="1:12" s="112" customFormat="1" ht="15.75">
      <c r="A2556" s="110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1"/>
      <c r="L2556" s="111"/>
    </row>
    <row r="2557" spans="1:12" s="112" customFormat="1" ht="15.75">
      <c r="A2557" s="110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1"/>
      <c r="L2557" s="111"/>
    </row>
    <row r="2558" spans="1:12" s="112" customFormat="1" ht="15.75">
      <c r="A2558" s="110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1"/>
      <c r="L2558" s="111"/>
    </row>
    <row r="2559" spans="1:12" s="112" customFormat="1" ht="15.75">
      <c r="A2559" s="110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1"/>
      <c r="L2559" s="111"/>
    </row>
    <row r="2560" spans="1:12" s="112" customFormat="1" ht="15.75">
      <c r="A2560" s="110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1"/>
      <c r="L2560" s="111"/>
    </row>
    <row r="2561" spans="1:12" s="112" customFormat="1" ht="15.75">
      <c r="A2561" s="110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1"/>
      <c r="L2561" s="111"/>
    </row>
    <row r="2562" spans="1:12" s="112" customFormat="1" ht="15.75">
      <c r="A2562" s="110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1"/>
      <c r="L2562" s="111"/>
    </row>
    <row r="2563" spans="1:12" s="112" customFormat="1" ht="15.75">
      <c r="A2563" s="110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1"/>
      <c r="L2563" s="111"/>
    </row>
    <row r="2564" spans="1:12" s="112" customFormat="1" ht="15.75">
      <c r="A2564" s="110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1"/>
      <c r="L2564" s="111"/>
    </row>
    <row r="2565" spans="1:12" s="112" customFormat="1" ht="15.75">
      <c r="A2565" s="110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1"/>
      <c r="L2565" s="111"/>
    </row>
    <row r="2566" spans="1:12" s="112" customFormat="1" ht="15.75">
      <c r="A2566" s="110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1"/>
      <c r="L2566" s="111"/>
    </row>
    <row r="2567" spans="1:12" s="112" customFormat="1" ht="15.75">
      <c r="A2567" s="110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1"/>
      <c r="L2567" s="111"/>
    </row>
    <row r="2568" spans="1:12" s="112" customFormat="1" ht="15.75">
      <c r="A2568" s="110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1"/>
      <c r="L2568" s="111"/>
    </row>
    <row r="2569" spans="1:12" s="112" customFormat="1" ht="15.75">
      <c r="A2569" s="110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1"/>
      <c r="L2569" s="111"/>
    </row>
    <row r="2570" spans="1:12" s="112" customFormat="1" ht="15.75">
      <c r="A2570" s="110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1"/>
      <c r="L2570" s="111"/>
    </row>
    <row r="2571" spans="1:12" s="112" customFormat="1" ht="15.75">
      <c r="A2571" s="110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</row>
    <row r="2572" spans="1:12" s="112" customFormat="1" ht="15.75">
      <c r="A2572" s="110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1"/>
      <c r="L2572" s="111"/>
    </row>
    <row r="2573" spans="1:12" s="112" customFormat="1" ht="15.75">
      <c r="A2573" s="110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1"/>
      <c r="L2573" s="111"/>
    </row>
    <row r="2574" spans="1:12" s="112" customFormat="1" ht="15.75">
      <c r="A2574" s="110"/>
      <c r="B2574" s="111"/>
      <c r="C2574" s="111"/>
      <c r="D2574" s="111"/>
      <c r="E2574" s="111"/>
      <c r="F2574" s="111"/>
      <c r="G2574" s="111"/>
      <c r="H2574" s="111"/>
      <c r="I2574" s="111"/>
      <c r="J2574" s="111"/>
      <c r="K2574" s="111"/>
      <c r="L2574" s="111"/>
    </row>
    <row r="2575" spans="1:12" s="112" customFormat="1" ht="15.75">
      <c r="A2575" s="110"/>
      <c r="B2575" s="111"/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</row>
    <row r="2576" spans="1:12" s="112" customFormat="1" ht="15.75">
      <c r="A2576" s="110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</row>
    <row r="2577" spans="1:12" s="112" customFormat="1" ht="15.75">
      <c r="A2577" s="110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1"/>
      <c r="L2577" s="111"/>
    </row>
    <row r="2578" spans="1:12" s="112" customFormat="1" ht="15.75">
      <c r="A2578" s="110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1"/>
      <c r="L2578" s="111"/>
    </row>
    <row r="2579" spans="1:12" s="112" customFormat="1" ht="15.75">
      <c r="A2579" s="110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</row>
    <row r="2580" spans="1:12" s="112" customFormat="1" ht="15.75">
      <c r="A2580" s="110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111"/>
    </row>
    <row r="2581" spans="1:12" s="112" customFormat="1" ht="15.75">
      <c r="A2581" s="110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111"/>
    </row>
    <row r="2582" spans="1:12" s="112" customFormat="1" ht="15.75">
      <c r="A2582" s="110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111"/>
    </row>
    <row r="2583" spans="1:12" s="112" customFormat="1" ht="15.75">
      <c r="A2583" s="110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111"/>
    </row>
    <row r="2584" spans="1:12" s="112" customFormat="1" ht="15.75">
      <c r="A2584" s="110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1"/>
      <c r="L2584" s="111"/>
    </row>
    <row r="2585" spans="1:12" s="112" customFormat="1" ht="15.75">
      <c r="A2585" s="110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1"/>
      <c r="L2585" s="111"/>
    </row>
    <row r="2586" spans="1:12" s="112" customFormat="1" ht="15.75">
      <c r="A2586" s="110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1"/>
      <c r="L2586" s="111"/>
    </row>
    <row r="2587" spans="1:12" s="112" customFormat="1" ht="15.75">
      <c r="A2587" s="110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1"/>
      <c r="L2587" s="111"/>
    </row>
    <row r="2588" spans="1:12" s="112" customFormat="1" ht="15.75">
      <c r="A2588" s="110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1"/>
      <c r="L2588" s="111"/>
    </row>
    <row r="2589" spans="1:12" s="112" customFormat="1" ht="15.75">
      <c r="A2589" s="110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1"/>
      <c r="L2589" s="111"/>
    </row>
    <row r="2590" spans="1:12" s="112" customFormat="1" ht="15.75">
      <c r="A2590" s="110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1"/>
      <c r="L2590" s="111"/>
    </row>
    <row r="2591" spans="1:12" s="112" customFormat="1" ht="15.75">
      <c r="A2591" s="110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1"/>
      <c r="L2591" s="111"/>
    </row>
    <row r="2592" spans="1:12" s="112" customFormat="1" ht="15.75">
      <c r="A2592" s="110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1"/>
      <c r="L2592" s="111"/>
    </row>
    <row r="2593" spans="1:12" s="112" customFormat="1" ht="15.75">
      <c r="A2593" s="110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1"/>
      <c r="L2593" s="111"/>
    </row>
    <row r="2594" spans="1:12" s="112" customFormat="1" ht="15.75">
      <c r="A2594" s="110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1"/>
      <c r="L2594" s="111"/>
    </row>
    <row r="2595" spans="1:12" s="112" customFormat="1" ht="15.75">
      <c r="A2595" s="110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1"/>
      <c r="L2595" s="111"/>
    </row>
    <row r="2596" spans="1:12" s="112" customFormat="1" ht="15.75">
      <c r="A2596" s="110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1"/>
      <c r="L2596" s="111"/>
    </row>
    <row r="2597" spans="1:12" s="112" customFormat="1" ht="15.75">
      <c r="A2597" s="110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1"/>
      <c r="L2597" s="111"/>
    </row>
    <row r="2598" spans="1:12" s="112" customFormat="1" ht="15.75">
      <c r="A2598" s="110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1"/>
      <c r="L2598" s="111"/>
    </row>
    <row r="2599" spans="1:12" s="112" customFormat="1" ht="15.75">
      <c r="A2599" s="110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1"/>
      <c r="L2599" s="111"/>
    </row>
    <row r="2600" spans="1:12" s="112" customFormat="1" ht="15.75">
      <c r="A2600" s="110"/>
      <c r="B2600" s="111"/>
      <c r="C2600" s="111"/>
      <c r="D2600" s="111"/>
      <c r="E2600" s="111"/>
      <c r="F2600" s="111"/>
      <c r="G2600" s="111"/>
      <c r="H2600" s="111"/>
      <c r="I2600" s="111"/>
      <c r="J2600" s="111"/>
      <c r="K2600" s="111"/>
      <c r="L2600" s="111"/>
    </row>
    <row r="2601" spans="1:12" s="112" customFormat="1" ht="15.75">
      <c r="A2601" s="110"/>
      <c r="B2601" s="111"/>
      <c r="C2601" s="111"/>
      <c r="D2601" s="111"/>
      <c r="E2601" s="111"/>
      <c r="F2601" s="111"/>
      <c r="G2601" s="111"/>
      <c r="H2601" s="111"/>
      <c r="I2601" s="111"/>
      <c r="J2601" s="111"/>
      <c r="K2601" s="111"/>
      <c r="L2601" s="111"/>
    </row>
    <row r="2602" spans="1:12" s="112" customFormat="1" ht="15.75">
      <c r="A2602" s="110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1"/>
      <c r="L2602" s="111"/>
    </row>
    <row r="2603" spans="1:12" s="112" customFormat="1" ht="15.75">
      <c r="A2603" s="110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1"/>
      <c r="L2603" s="111"/>
    </row>
    <row r="2604" spans="1:12" s="112" customFormat="1" ht="15.75">
      <c r="A2604" s="110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1"/>
      <c r="L2604" s="111"/>
    </row>
    <row r="2605" spans="1:12" s="112" customFormat="1" ht="15.75">
      <c r="A2605" s="110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1"/>
      <c r="L2605" s="111"/>
    </row>
    <row r="2606" spans="1:12" s="112" customFormat="1" ht="15.75">
      <c r="A2606" s="110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1"/>
      <c r="L2606" s="111"/>
    </row>
    <row r="2607" spans="1:12" s="112" customFormat="1" ht="15.75">
      <c r="A2607" s="110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1"/>
      <c r="L2607" s="111"/>
    </row>
    <row r="2608" spans="1:12" s="112" customFormat="1" ht="15.75">
      <c r="A2608" s="110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1"/>
      <c r="L2608" s="111"/>
    </row>
    <row r="2609" spans="1:12" s="112" customFormat="1" ht="15.75">
      <c r="A2609" s="110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1"/>
      <c r="L2609" s="111"/>
    </row>
    <row r="2610" spans="1:12" s="112" customFormat="1" ht="15.75">
      <c r="A2610" s="110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1"/>
      <c r="L2610" s="111"/>
    </row>
    <row r="2611" spans="1:12" s="112" customFormat="1" ht="15.75">
      <c r="A2611" s="110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</row>
    <row r="2612" spans="1:12" s="112" customFormat="1" ht="15.75">
      <c r="A2612" s="110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1"/>
      <c r="L2612" s="111"/>
    </row>
    <row r="2613" spans="1:12" s="112" customFormat="1" ht="15.75">
      <c r="A2613" s="110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1"/>
      <c r="L2613" s="111"/>
    </row>
    <row r="2614" spans="1:12" s="112" customFormat="1" ht="15.75">
      <c r="A2614" s="110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1"/>
      <c r="L2614" s="111"/>
    </row>
    <row r="2615" spans="1:12" s="112" customFormat="1" ht="15.75">
      <c r="A2615" s="110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1"/>
      <c r="L2615" s="111"/>
    </row>
    <row r="2616" spans="1:12" s="112" customFormat="1" ht="15.75">
      <c r="A2616" s="110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1"/>
      <c r="L2616" s="111"/>
    </row>
    <row r="2617" spans="1:12" s="112" customFormat="1" ht="15.75">
      <c r="A2617" s="110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1"/>
      <c r="L2617" s="111"/>
    </row>
    <row r="2618" spans="1:12" s="112" customFormat="1" ht="15.75">
      <c r="A2618" s="110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1"/>
      <c r="L2618" s="111"/>
    </row>
    <row r="2619" spans="1:12" s="112" customFormat="1" ht="15.75">
      <c r="A2619" s="110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1"/>
      <c r="L2619" s="111"/>
    </row>
    <row r="2620" spans="1:12" s="112" customFormat="1" ht="15.75">
      <c r="A2620" s="110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1"/>
      <c r="L2620" s="111"/>
    </row>
    <row r="2621" spans="1:12" s="112" customFormat="1" ht="15.75">
      <c r="A2621" s="110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1"/>
      <c r="L2621" s="111"/>
    </row>
    <row r="2622" spans="1:12" s="112" customFormat="1" ht="15.75">
      <c r="A2622" s="110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1"/>
      <c r="L2622" s="111"/>
    </row>
    <row r="2623" spans="1:12" s="112" customFormat="1" ht="15.75">
      <c r="A2623" s="110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1"/>
      <c r="L2623" s="111"/>
    </row>
    <row r="2624" spans="1:12" s="112" customFormat="1" ht="15.75">
      <c r="A2624" s="110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1"/>
      <c r="L2624" s="111"/>
    </row>
    <row r="2625" spans="1:12" s="112" customFormat="1" ht="15.75">
      <c r="A2625" s="110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1"/>
      <c r="L2625" s="111"/>
    </row>
    <row r="2626" spans="1:12" s="112" customFormat="1" ht="15.75">
      <c r="A2626" s="110"/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1"/>
      <c r="L2626" s="111"/>
    </row>
    <row r="2627" spans="1:12" s="112" customFormat="1" ht="15.75">
      <c r="A2627" s="110"/>
      <c r="B2627" s="111"/>
      <c r="C2627" s="111"/>
      <c r="D2627" s="111"/>
      <c r="E2627" s="111"/>
      <c r="F2627" s="111"/>
      <c r="G2627" s="111"/>
      <c r="H2627" s="111"/>
      <c r="I2627" s="111"/>
      <c r="J2627" s="111"/>
      <c r="K2627" s="111"/>
      <c r="L2627" s="111"/>
    </row>
    <row r="2628" spans="1:12" s="112" customFormat="1" ht="15.75">
      <c r="A2628" s="110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1"/>
      <c r="L2628" s="111"/>
    </row>
    <row r="2629" spans="1:12" s="112" customFormat="1" ht="15.75">
      <c r="A2629" s="110"/>
      <c r="B2629" s="111"/>
      <c r="C2629" s="111"/>
      <c r="D2629" s="111"/>
      <c r="E2629" s="111"/>
      <c r="F2629" s="111"/>
      <c r="G2629" s="111"/>
      <c r="H2629" s="111"/>
      <c r="I2629" s="111"/>
      <c r="J2629" s="111"/>
      <c r="K2629" s="111"/>
      <c r="L2629" s="111"/>
    </row>
    <row r="2630" spans="1:12" s="112" customFormat="1" ht="15.75">
      <c r="A2630" s="110"/>
      <c r="B2630" s="111"/>
      <c r="C2630" s="111"/>
      <c r="D2630" s="111"/>
      <c r="E2630" s="111"/>
      <c r="F2630" s="111"/>
      <c r="G2630" s="111"/>
      <c r="H2630" s="111"/>
      <c r="I2630" s="111"/>
      <c r="J2630" s="111"/>
      <c r="K2630" s="111"/>
      <c r="L2630" s="111"/>
    </row>
    <row r="2631" spans="1:12" s="112" customFormat="1" ht="15.75">
      <c r="A2631" s="110"/>
      <c r="B2631" s="111"/>
      <c r="C2631" s="111"/>
      <c r="D2631" s="111"/>
      <c r="E2631" s="111"/>
      <c r="F2631" s="111"/>
      <c r="G2631" s="111"/>
      <c r="H2631" s="111"/>
      <c r="I2631" s="111"/>
      <c r="J2631" s="111"/>
      <c r="K2631" s="111"/>
      <c r="L2631" s="111"/>
    </row>
    <row r="2632" spans="1:12" s="112" customFormat="1" ht="15.75">
      <c r="A2632" s="110"/>
      <c r="B2632" s="111"/>
      <c r="C2632" s="111"/>
      <c r="D2632" s="111"/>
      <c r="E2632" s="111"/>
      <c r="F2632" s="111"/>
      <c r="G2632" s="111"/>
      <c r="H2632" s="111"/>
      <c r="I2632" s="111"/>
      <c r="J2632" s="111"/>
      <c r="K2632" s="111"/>
      <c r="L2632" s="111"/>
    </row>
    <row r="2633" spans="1:12" s="112" customFormat="1" ht="15.75">
      <c r="A2633" s="110"/>
      <c r="B2633" s="111"/>
      <c r="C2633" s="111"/>
      <c r="D2633" s="111"/>
      <c r="E2633" s="111"/>
      <c r="F2633" s="111"/>
      <c r="G2633" s="111"/>
      <c r="H2633" s="111"/>
      <c r="I2633" s="111"/>
      <c r="J2633" s="111"/>
      <c r="K2633" s="111"/>
      <c r="L2633" s="111"/>
    </row>
    <row r="2634" spans="1:12" s="112" customFormat="1" ht="15.75">
      <c r="A2634" s="110"/>
      <c r="B2634" s="111"/>
      <c r="C2634" s="111"/>
      <c r="D2634" s="111"/>
      <c r="E2634" s="111"/>
      <c r="F2634" s="111"/>
      <c r="G2634" s="111"/>
      <c r="H2634" s="111"/>
      <c r="I2634" s="111"/>
      <c r="J2634" s="111"/>
      <c r="K2634" s="111"/>
      <c r="L2634" s="111"/>
    </row>
    <row r="2635" spans="1:12" s="112" customFormat="1" ht="15.75">
      <c r="A2635" s="110"/>
      <c r="B2635" s="111"/>
      <c r="C2635" s="111"/>
      <c r="D2635" s="111"/>
      <c r="E2635" s="111"/>
      <c r="F2635" s="111"/>
      <c r="G2635" s="111"/>
      <c r="H2635" s="111"/>
      <c r="I2635" s="111"/>
      <c r="J2635" s="111"/>
      <c r="K2635" s="111"/>
      <c r="L2635" s="111"/>
    </row>
    <row r="2636" spans="1:12" s="112" customFormat="1" ht="15.75">
      <c r="A2636" s="110"/>
      <c r="B2636" s="111"/>
      <c r="C2636" s="111"/>
      <c r="D2636" s="111"/>
      <c r="E2636" s="111"/>
      <c r="F2636" s="111"/>
      <c r="G2636" s="111"/>
      <c r="H2636" s="111"/>
      <c r="I2636" s="111"/>
      <c r="J2636" s="111"/>
      <c r="K2636" s="111"/>
      <c r="L2636" s="111"/>
    </row>
    <row r="2637" spans="1:12" s="112" customFormat="1" ht="15.75">
      <c r="A2637" s="110"/>
      <c r="B2637" s="111"/>
      <c r="C2637" s="111"/>
      <c r="D2637" s="111"/>
      <c r="E2637" s="111"/>
      <c r="F2637" s="111"/>
      <c r="G2637" s="111"/>
      <c r="H2637" s="111"/>
      <c r="I2637" s="111"/>
      <c r="J2637" s="111"/>
      <c r="K2637" s="111"/>
      <c r="L2637" s="111"/>
    </row>
    <row r="2638" spans="1:12" s="112" customFormat="1" ht="15.75">
      <c r="A2638" s="110"/>
      <c r="B2638" s="111"/>
      <c r="C2638" s="111"/>
      <c r="D2638" s="111"/>
      <c r="E2638" s="111"/>
      <c r="F2638" s="111"/>
      <c r="G2638" s="111"/>
      <c r="H2638" s="111"/>
      <c r="I2638" s="111"/>
      <c r="J2638" s="111"/>
      <c r="K2638" s="111"/>
      <c r="L2638" s="111"/>
    </row>
    <row r="2639" spans="1:12" s="112" customFormat="1" ht="15.75">
      <c r="A2639" s="110"/>
      <c r="B2639" s="111"/>
      <c r="C2639" s="111"/>
      <c r="D2639" s="111"/>
      <c r="E2639" s="111"/>
      <c r="F2639" s="111"/>
      <c r="G2639" s="111"/>
      <c r="H2639" s="111"/>
      <c r="I2639" s="111"/>
      <c r="J2639" s="111"/>
      <c r="K2639" s="111"/>
      <c r="L2639" s="111"/>
    </row>
    <row r="2640" spans="1:12" s="112" customFormat="1" ht="15.75">
      <c r="A2640" s="110"/>
      <c r="B2640" s="111"/>
      <c r="C2640" s="111"/>
      <c r="D2640" s="111"/>
      <c r="E2640" s="111"/>
      <c r="F2640" s="111"/>
      <c r="G2640" s="111"/>
      <c r="H2640" s="111"/>
      <c r="I2640" s="111"/>
      <c r="J2640" s="111"/>
      <c r="K2640" s="111"/>
      <c r="L2640" s="111"/>
    </row>
    <row r="2641" spans="1:12" s="112" customFormat="1" ht="15.75">
      <c r="A2641" s="110"/>
      <c r="B2641" s="111"/>
      <c r="C2641" s="111"/>
      <c r="D2641" s="111"/>
      <c r="E2641" s="111"/>
      <c r="F2641" s="111"/>
      <c r="G2641" s="111"/>
      <c r="H2641" s="111"/>
      <c r="I2641" s="111"/>
      <c r="J2641" s="111"/>
      <c r="K2641" s="111"/>
      <c r="L2641" s="111"/>
    </row>
    <row r="2642" spans="1:12" s="112" customFormat="1" ht="15.75">
      <c r="A2642" s="110"/>
      <c r="B2642" s="111"/>
      <c r="C2642" s="111"/>
      <c r="D2642" s="111"/>
      <c r="E2642" s="111"/>
      <c r="F2642" s="111"/>
      <c r="G2642" s="111"/>
      <c r="H2642" s="111"/>
      <c r="I2642" s="111"/>
      <c r="J2642" s="111"/>
      <c r="K2642" s="111"/>
      <c r="L2642" s="111"/>
    </row>
    <row r="2643" spans="1:12" s="112" customFormat="1" ht="15.75">
      <c r="A2643" s="110"/>
      <c r="B2643" s="111"/>
      <c r="C2643" s="111"/>
      <c r="D2643" s="111"/>
      <c r="E2643" s="111"/>
      <c r="F2643" s="111"/>
      <c r="G2643" s="111"/>
      <c r="H2643" s="111"/>
      <c r="I2643" s="111"/>
      <c r="J2643" s="111"/>
      <c r="K2643" s="111"/>
      <c r="L2643" s="111"/>
    </row>
    <row r="2644" spans="1:12" s="112" customFormat="1" ht="15.75">
      <c r="A2644" s="110"/>
      <c r="B2644" s="111"/>
      <c r="C2644" s="111"/>
      <c r="D2644" s="111"/>
      <c r="E2644" s="111"/>
      <c r="F2644" s="111"/>
      <c r="G2644" s="111"/>
      <c r="H2644" s="111"/>
      <c r="I2644" s="111"/>
      <c r="J2644" s="111"/>
      <c r="K2644" s="111"/>
      <c r="L2644" s="111"/>
    </row>
    <row r="2645" spans="1:12" s="112" customFormat="1" ht="15.75">
      <c r="A2645" s="110"/>
      <c r="B2645" s="111"/>
      <c r="C2645" s="111"/>
      <c r="D2645" s="111"/>
      <c r="E2645" s="111"/>
      <c r="F2645" s="111"/>
      <c r="G2645" s="111"/>
      <c r="H2645" s="111"/>
      <c r="I2645" s="111"/>
      <c r="J2645" s="111"/>
      <c r="K2645" s="111"/>
      <c r="L2645" s="111"/>
    </row>
    <row r="2646" spans="1:12" s="112" customFormat="1" ht="15.75">
      <c r="A2646" s="110"/>
      <c r="B2646" s="111"/>
      <c r="C2646" s="111"/>
      <c r="D2646" s="111"/>
      <c r="E2646" s="111"/>
      <c r="F2646" s="111"/>
      <c r="G2646" s="111"/>
      <c r="H2646" s="111"/>
      <c r="I2646" s="111"/>
      <c r="J2646" s="111"/>
      <c r="K2646" s="111"/>
      <c r="L2646" s="111"/>
    </row>
    <row r="2647" spans="1:12" s="112" customFormat="1" ht="15.75">
      <c r="A2647" s="110"/>
      <c r="B2647" s="111"/>
      <c r="C2647" s="111"/>
      <c r="D2647" s="111"/>
      <c r="E2647" s="111"/>
      <c r="F2647" s="111"/>
      <c r="G2647" s="111"/>
      <c r="H2647" s="111"/>
      <c r="I2647" s="111"/>
      <c r="J2647" s="111"/>
      <c r="K2647" s="111"/>
      <c r="L2647" s="111"/>
    </row>
    <row r="2648" spans="1:12" s="112" customFormat="1" ht="15.75">
      <c r="A2648" s="110"/>
      <c r="B2648" s="111"/>
      <c r="C2648" s="111"/>
      <c r="D2648" s="111"/>
      <c r="E2648" s="111"/>
      <c r="F2648" s="111"/>
      <c r="G2648" s="111"/>
      <c r="H2648" s="111"/>
      <c r="I2648" s="111"/>
      <c r="J2648" s="111"/>
      <c r="K2648" s="111"/>
      <c r="L2648" s="111"/>
    </row>
    <row r="2649" spans="1:12" s="112" customFormat="1" ht="15.75">
      <c r="A2649" s="110"/>
      <c r="B2649" s="111"/>
      <c r="C2649" s="111"/>
      <c r="D2649" s="111"/>
      <c r="E2649" s="111"/>
      <c r="F2649" s="111"/>
      <c r="G2649" s="111"/>
      <c r="H2649" s="111"/>
      <c r="I2649" s="111"/>
      <c r="J2649" s="111"/>
      <c r="K2649" s="111"/>
      <c r="L2649" s="111"/>
    </row>
    <row r="2650" spans="1:12" s="112" customFormat="1" ht="15.75">
      <c r="A2650" s="110"/>
      <c r="B2650" s="111"/>
      <c r="C2650" s="111"/>
      <c r="D2650" s="111"/>
      <c r="E2650" s="111"/>
      <c r="F2650" s="111"/>
      <c r="G2650" s="111"/>
      <c r="H2650" s="111"/>
      <c r="I2650" s="111"/>
      <c r="J2650" s="111"/>
      <c r="K2650" s="111"/>
      <c r="L2650" s="111"/>
    </row>
    <row r="2651" spans="1:12" s="112" customFormat="1" ht="15.75">
      <c r="A2651" s="110"/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</row>
    <row r="2652" spans="1:12" s="112" customFormat="1" ht="15.75">
      <c r="A2652" s="110"/>
      <c r="B2652" s="111"/>
      <c r="C2652" s="111"/>
      <c r="D2652" s="111"/>
      <c r="E2652" s="111"/>
      <c r="F2652" s="111"/>
      <c r="G2652" s="111"/>
      <c r="H2652" s="111"/>
      <c r="I2652" s="111"/>
      <c r="J2652" s="111"/>
      <c r="K2652" s="111"/>
      <c r="L2652" s="111"/>
    </row>
    <row r="2653" spans="1:12" s="112" customFormat="1" ht="15.75">
      <c r="A2653" s="110"/>
      <c r="B2653" s="111"/>
      <c r="C2653" s="111"/>
      <c r="D2653" s="111"/>
      <c r="E2653" s="111"/>
      <c r="F2653" s="111"/>
      <c r="G2653" s="111"/>
      <c r="H2653" s="111"/>
      <c r="I2653" s="111"/>
      <c r="J2653" s="111"/>
      <c r="K2653" s="111"/>
      <c r="L2653" s="111"/>
    </row>
    <row r="2654" spans="1:12" s="112" customFormat="1" ht="15.75">
      <c r="A2654" s="110"/>
      <c r="B2654" s="111"/>
      <c r="C2654" s="111"/>
      <c r="D2654" s="111"/>
      <c r="E2654" s="111"/>
      <c r="F2654" s="111"/>
      <c r="G2654" s="111"/>
      <c r="H2654" s="111"/>
      <c r="I2654" s="111"/>
      <c r="J2654" s="111"/>
      <c r="K2654" s="111"/>
      <c r="L2654" s="111"/>
    </row>
    <row r="2655" spans="1:12" s="112" customFormat="1" ht="15.75">
      <c r="A2655" s="110"/>
      <c r="B2655" s="111"/>
      <c r="C2655" s="111"/>
      <c r="D2655" s="111"/>
      <c r="E2655" s="111"/>
      <c r="F2655" s="111"/>
      <c r="G2655" s="111"/>
      <c r="H2655" s="111"/>
      <c r="I2655" s="111"/>
      <c r="J2655" s="111"/>
      <c r="K2655" s="111"/>
      <c r="L2655" s="111"/>
    </row>
    <row r="2656" spans="1:12" s="112" customFormat="1" ht="15.75">
      <c r="A2656" s="110"/>
      <c r="B2656" s="111"/>
      <c r="C2656" s="111"/>
      <c r="D2656" s="111"/>
      <c r="E2656" s="111"/>
      <c r="F2656" s="111"/>
      <c r="G2656" s="111"/>
      <c r="H2656" s="111"/>
      <c r="I2656" s="111"/>
      <c r="J2656" s="111"/>
      <c r="K2656" s="111"/>
      <c r="L2656" s="111"/>
    </row>
    <row r="2657" spans="1:12" s="112" customFormat="1" ht="15.75">
      <c r="A2657" s="110"/>
      <c r="B2657" s="111"/>
      <c r="C2657" s="111"/>
      <c r="D2657" s="111"/>
      <c r="E2657" s="111"/>
      <c r="F2657" s="111"/>
      <c r="G2657" s="111"/>
      <c r="H2657" s="111"/>
      <c r="I2657" s="111"/>
      <c r="J2657" s="111"/>
      <c r="K2657" s="111"/>
      <c r="L2657" s="111"/>
    </row>
    <row r="2658" spans="1:12" s="112" customFormat="1" ht="15.75">
      <c r="A2658" s="110"/>
      <c r="B2658" s="111"/>
      <c r="C2658" s="111"/>
      <c r="D2658" s="111"/>
      <c r="E2658" s="111"/>
      <c r="F2658" s="111"/>
      <c r="G2658" s="111"/>
      <c r="H2658" s="111"/>
      <c r="I2658" s="111"/>
      <c r="J2658" s="111"/>
      <c r="K2658" s="111"/>
      <c r="L2658" s="111"/>
    </row>
    <row r="2659" spans="1:12" s="112" customFormat="1" ht="15.75">
      <c r="A2659" s="110"/>
      <c r="B2659" s="111"/>
      <c r="C2659" s="111"/>
      <c r="D2659" s="111"/>
      <c r="E2659" s="111"/>
      <c r="F2659" s="111"/>
      <c r="G2659" s="111"/>
      <c r="H2659" s="111"/>
      <c r="I2659" s="111"/>
      <c r="J2659" s="111"/>
      <c r="K2659" s="111"/>
      <c r="L2659" s="111"/>
    </row>
    <row r="2660" spans="1:12" s="112" customFormat="1" ht="15.75">
      <c r="A2660" s="110"/>
      <c r="B2660" s="111"/>
      <c r="C2660" s="111"/>
      <c r="D2660" s="111"/>
      <c r="E2660" s="111"/>
      <c r="F2660" s="111"/>
      <c r="G2660" s="111"/>
      <c r="H2660" s="111"/>
      <c r="I2660" s="111"/>
      <c r="J2660" s="111"/>
      <c r="K2660" s="111"/>
      <c r="L2660" s="111"/>
    </row>
    <row r="2661" spans="1:12" s="112" customFormat="1" ht="15.75">
      <c r="A2661" s="110"/>
      <c r="B2661" s="111"/>
      <c r="C2661" s="111"/>
      <c r="D2661" s="111"/>
      <c r="E2661" s="111"/>
      <c r="F2661" s="111"/>
      <c r="G2661" s="111"/>
      <c r="H2661" s="111"/>
      <c r="I2661" s="111"/>
      <c r="J2661" s="111"/>
      <c r="K2661" s="111"/>
      <c r="L2661" s="111"/>
    </row>
    <row r="2662" spans="1:12" s="112" customFormat="1" ht="15.75">
      <c r="A2662" s="110"/>
      <c r="B2662" s="111"/>
      <c r="C2662" s="111"/>
      <c r="D2662" s="111"/>
      <c r="E2662" s="111"/>
      <c r="F2662" s="111"/>
      <c r="G2662" s="111"/>
      <c r="H2662" s="111"/>
      <c r="I2662" s="111"/>
      <c r="J2662" s="111"/>
      <c r="K2662" s="111"/>
      <c r="L2662" s="111"/>
    </row>
    <row r="2663" spans="1:12" s="112" customFormat="1" ht="15.75">
      <c r="A2663" s="110"/>
      <c r="B2663" s="111"/>
      <c r="C2663" s="111"/>
      <c r="D2663" s="111"/>
      <c r="E2663" s="111"/>
      <c r="F2663" s="111"/>
      <c r="G2663" s="111"/>
      <c r="H2663" s="111"/>
      <c r="I2663" s="111"/>
      <c r="J2663" s="111"/>
      <c r="K2663" s="111"/>
      <c r="L2663" s="111"/>
    </row>
    <row r="2664" spans="1:12" s="112" customFormat="1" ht="15.75">
      <c r="A2664" s="110"/>
      <c r="B2664" s="111"/>
      <c r="C2664" s="111"/>
      <c r="D2664" s="111"/>
      <c r="E2664" s="111"/>
      <c r="F2664" s="111"/>
      <c r="G2664" s="111"/>
      <c r="H2664" s="111"/>
      <c r="I2664" s="111"/>
      <c r="J2664" s="111"/>
      <c r="K2664" s="111"/>
      <c r="L2664" s="111"/>
    </row>
    <row r="2665" spans="1:12" s="112" customFormat="1" ht="15.75">
      <c r="A2665" s="110"/>
      <c r="B2665" s="111"/>
      <c r="C2665" s="111"/>
      <c r="D2665" s="111"/>
      <c r="E2665" s="111"/>
      <c r="F2665" s="111"/>
      <c r="G2665" s="111"/>
      <c r="H2665" s="111"/>
      <c r="I2665" s="111"/>
      <c r="J2665" s="111"/>
      <c r="K2665" s="111"/>
      <c r="L2665" s="111"/>
    </row>
    <row r="2666" spans="1:12" s="112" customFormat="1" ht="15.75">
      <c r="A2666" s="110"/>
      <c r="B2666" s="111"/>
      <c r="C2666" s="111"/>
      <c r="D2666" s="111"/>
      <c r="E2666" s="111"/>
      <c r="F2666" s="111"/>
      <c r="G2666" s="111"/>
      <c r="H2666" s="111"/>
      <c r="I2666" s="111"/>
      <c r="J2666" s="111"/>
      <c r="K2666" s="111"/>
      <c r="L2666" s="111"/>
    </row>
    <row r="2667" spans="1:12" s="112" customFormat="1" ht="15.75">
      <c r="A2667" s="110"/>
      <c r="B2667" s="111"/>
      <c r="C2667" s="111"/>
      <c r="D2667" s="111"/>
      <c r="E2667" s="111"/>
      <c r="F2667" s="111"/>
      <c r="G2667" s="111"/>
      <c r="H2667" s="111"/>
      <c r="I2667" s="111"/>
      <c r="J2667" s="111"/>
      <c r="K2667" s="111"/>
      <c r="L2667" s="111"/>
    </row>
    <row r="2668" spans="1:12" s="112" customFormat="1" ht="15.75">
      <c r="A2668" s="110"/>
      <c r="B2668" s="111"/>
      <c r="C2668" s="111"/>
      <c r="D2668" s="111"/>
      <c r="E2668" s="111"/>
      <c r="F2668" s="111"/>
      <c r="G2668" s="111"/>
      <c r="H2668" s="111"/>
      <c r="I2668" s="111"/>
      <c r="J2668" s="111"/>
      <c r="K2668" s="111"/>
      <c r="L2668" s="111"/>
    </row>
    <row r="2669" spans="1:12" s="112" customFormat="1" ht="15.75">
      <c r="A2669" s="110"/>
      <c r="B2669" s="111"/>
      <c r="C2669" s="111"/>
      <c r="D2669" s="111"/>
      <c r="E2669" s="111"/>
      <c r="F2669" s="111"/>
      <c r="G2669" s="111"/>
      <c r="H2669" s="111"/>
      <c r="I2669" s="111"/>
      <c r="J2669" s="111"/>
      <c r="K2669" s="111"/>
      <c r="L2669" s="111"/>
    </row>
    <row r="2670" spans="1:12" s="112" customFormat="1" ht="15.75">
      <c r="A2670" s="110"/>
      <c r="B2670" s="111"/>
      <c r="C2670" s="111"/>
      <c r="D2670" s="111"/>
      <c r="E2670" s="111"/>
      <c r="F2670" s="111"/>
      <c r="G2670" s="111"/>
      <c r="H2670" s="111"/>
      <c r="I2670" s="111"/>
      <c r="J2670" s="111"/>
      <c r="K2670" s="111"/>
      <c r="L2670" s="111"/>
    </row>
    <row r="2671" spans="1:12" s="112" customFormat="1" ht="15.75">
      <c r="A2671" s="110"/>
      <c r="B2671" s="111"/>
      <c r="C2671" s="111"/>
      <c r="D2671" s="111"/>
      <c r="E2671" s="111"/>
      <c r="F2671" s="111"/>
      <c r="G2671" s="111"/>
      <c r="H2671" s="111"/>
      <c r="I2671" s="111"/>
      <c r="J2671" s="111"/>
      <c r="K2671" s="111"/>
      <c r="L2671" s="111"/>
    </row>
    <row r="2672" spans="1:12" s="112" customFormat="1" ht="15.75">
      <c r="A2672" s="110"/>
      <c r="B2672" s="111"/>
      <c r="C2672" s="111"/>
      <c r="D2672" s="111"/>
      <c r="E2672" s="111"/>
      <c r="F2672" s="111"/>
      <c r="G2672" s="111"/>
      <c r="H2672" s="111"/>
      <c r="I2672" s="111"/>
      <c r="J2672" s="111"/>
      <c r="K2672" s="111"/>
      <c r="L2672" s="111"/>
    </row>
    <row r="2673" spans="1:12" s="112" customFormat="1" ht="15.75">
      <c r="A2673" s="110"/>
      <c r="B2673" s="111"/>
      <c r="C2673" s="111"/>
      <c r="D2673" s="111"/>
      <c r="E2673" s="111"/>
      <c r="F2673" s="111"/>
      <c r="G2673" s="111"/>
      <c r="H2673" s="111"/>
      <c r="I2673" s="111"/>
      <c r="J2673" s="111"/>
      <c r="K2673" s="111"/>
      <c r="L2673" s="111"/>
    </row>
    <row r="2674" spans="1:12" s="112" customFormat="1" ht="15.75">
      <c r="A2674" s="110"/>
      <c r="B2674" s="111"/>
      <c r="C2674" s="111"/>
      <c r="D2674" s="111"/>
      <c r="E2674" s="111"/>
      <c r="F2674" s="111"/>
      <c r="G2674" s="111"/>
      <c r="H2674" s="111"/>
      <c r="I2674" s="111"/>
      <c r="J2674" s="111"/>
      <c r="K2674" s="111"/>
      <c r="L2674" s="111"/>
    </row>
    <row r="2675" spans="1:12" s="112" customFormat="1" ht="15.75">
      <c r="A2675" s="110"/>
      <c r="B2675" s="111"/>
      <c r="C2675" s="111"/>
      <c r="D2675" s="111"/>
      <c r="E2675" s="111"/>
      <c r="F2675" s="111"/>
      <c r="G2675" s="111"/>
      <c r="H2675" s="111"/>
      <c r="I2675" s="111"/>
      <c r="J2675" s="111"/>
      <c r="K2675" s="111"/>
      <c r="L2675" s="111"/>
    </row>
    <row r="2676" spans="1:12" s="112" customFormat="1" ht="15.75">
      <c r="A2676" s="110"/>
      <c r="B2676" s="111"/>
      <c r="C2676" s="111"/>
      <c r="D2676" s="111"/>
      <c r="E2676" s="111"/>
      <c r="F2676" s="111"/>
      <c r="G2676" s="111"/>
      <c r="H2676" s="111"/>
      <c r="I2676" s="111"/>
      <c r="J2676" s="111"/>
      <c r="K2676" s="111"/>
      <c r="L2676" s="111"/>
    </row>
    <row r="2677" spans="1:12" s="112" customFormat="1" ht="15.75">
      <c r="A2677" s="110"/>
      <c r="B2677" s="111"/>
      <c r="C2677" s="111"/>
      <c r="D2677" s="111"/>
      <c r="E2677" s="111"/>
      <c r="F2677" s="111"/>
      <c r="G2677" s="111"/>
      <c r="H2677" s="111"/>
      <c r="I2677" s="111"/>
      <c r="J2677" s="111"/>
      <c r="K2677" s="111"/>
      <c r="L2677" s="111"/>
    </row>
    <row r="2678" spans="1:12" s="112" customFormat="1" ht="15.75">
      <c r="A2678" s="110"/>
      <c r="B2678" s="111"/>
      <c r="C2678" s="111"/>
      <c r="D2678" s="111"/>
      <c r="E2678" s="111"/>
      <c r="F2678" s="111"/>
      <c r="G2678" s="111"/>
      <c r="H2678" s="111"/>
      <c r="I2678" s="111"/>
      <c r="J2678" s="111"/>
      <c r="K2678" s="111"/>
      <c r="L2678" s="111"/>
    </row>
    <row r="2679" spans="1:12" s="112" customFormat="1" ht="15.75">
      <c r="A2679" s="110"/>
      <c r="B2679" s="111"/>
      <c r="C2679" s="111"/>
      <c r="D2679" s="111"/>
      <c r="E2679" s="111"/>
      <c r="F2679" s="111"/>
      <c r="G2679" s="111"/>
      <c r="H2679" s="111"/>
      <c r="I2679" s="111"/>
      <c r="J2679" s="111"/>
      <c r="K2679" s="111"/>
      <c r="L2679" s="111"/>
    </row>
    <row r="2680" spans="1:12" s="112" customFormat="1" ht="15.75">
      <c r="A2680" s="110"/>
      <c r="B2680" s="111"/>
      <c r="C2680" s="111"/>
      <c r="D2680" s="111"/>
      <c r="E2680" s="111"/>
      <c r="F2680" s="111"/>
      <c r="G2680" s="111"/>
      <c r="H2680" s="111"/>
      <c r="I2680" s="111"/>
      <c r="J2680" s="111"/>
      <c r="K2680" s="111"/>
      <c r="L2680" s="111"/>
    </row>
    <row r="2681" spans="1:12" s="112" customFormat="1" ht="15.75">
      <c r="A2681" s="110"/>
      <c r="B2681" s="111"/>
      <c r="C2681" s="111"/>
      <c r="D2681" s="111"/>
      <c r="E2681" s="111"/>
      <c r="F2681" s="111"/>
      <c r="G2681" s="111"/>
      <c r="H2681" s="111"/>
      <c r="I2681" s="111"/>
      <c r="J2681" s="111"/>
      <c r="K2681" s="111"/>
      <c r="L2681" s="111"/>
    </row>
    <row r="2682" spans="1:12" s="112" customFormat="1" ht="15.75">
      <c r="A2682" s="110"/>
      <c r="B2682" s="111"/>
      <c r="C2682" s="111"/>
      <c r="D2682" s="111"/>
      <c r="E2682" s="111"/>
      <c r="F2682" s="111"/>
      <c r="G2682" s="111"/>
      <c r="H2682" s="111"/>
      <c r="I2682" s="111"/>
      <c r="J2682" s="111"/>
      <c r="K2682" s="111"/>
      <c r="L2682" s="111"/>
    </row>
    <row r="2683" spans="1:12" s="112" customFormat="1" ht="15.75">
      <c r="A2683" s="110"/>
      <c r="B2683" s="111"/>
      <c r="C2683" s="111"/>
      <c r="D2683" s="111"/>
      <c r="E2683" s="111"/>
      <c r="F2683" s="111"/>
      <c r="G2683" s="111"/>
      <c r="H2683" s="111"/>
      <c r="I2683" s="111"/>
      <c r="J2683" s="111"/>
      <c r="K2683" s="111"/>
      <c r="L2683" s="111"/>
    </row>
    <row r="2684" spans="1:12" s="112" customFormat="1" ht="15.75">
      <c r="A2684" s="110"/>
      <c r="B2684" s="111"/>
      <c r="C2684" s="111"/>
      <c r="D2684" s="111"/>
      <c r="E2684" s="111"/>
      <c r="F2684" s="111"/>
      <c r="G2684" s="111"/>
      <c r="H2684" s="111"/>
      <c r="I2684" s="111"/>
      <c r="J2684" s="111"/>
      <c r="K2684" s="111"/>
      <c r="L2684" s="111"/>
    </row>
    <row r="2685" spans="1:12" s="112" customFormat="1" ht="15.75">
      <c r="A2685" s="110"/>
      <c r="B2685" s="111"/>
      <c r="C2685" s="111"/>
      <c r="D2685" s="111"/>
      <c r="E2685" s="111"/>
      <c r="F2685" s="111"/>
      <c r="G2685" s="111"/>
      <c r="H2685" s="111"/>
      <c r="I2685" s="111"/>
      <c r="J2685" s="111"/>
      <c r="K2685" s="111"/>
      <c r="L2685" s="111"/>
    </row>
    <row r="2686" spans="1:12" s="112" customFormat="1" ht="15.75">
      <c r="A2686" s="110"/>
      <c r="B2686" s="111"/>
      <c r="C2686" s="111"/>
      <c r="D2686" s="111"/>
      <c r="E2686" s="111"/>
      <c r="F2686" s="111"/>
      <c r="G2686" s="111"/>
      <c r="H2686" s="111"/>
      <c r="I2686" s="111"/>
      <c r="J2686" s="111"/>
      <c r="K2686" s="111"/>
      <c r="L2686" s="111"/>
    </row>
    <row r="2687" spans="1:12" s="112" customFormat="1" ht="15.75">
      <c r="A2687" s="110"/>
      <c r="B2687" s="111"/>
      <c r="C2687" s="111"/>
      <c r="D2687" s="111"/>
      <c r="E2687" s="111"/>
      <c r="F2687" s="111"/>
      <c r="G2687" s="111"/>
      <c r="H2687" s="111"/>
      <c r="I2687" s="111"/>
      <c r="J2687" s="111"/>
      <c r="K2687" s="111"/>
      <c r="L2687" s="111"/>
    </row>
    <row r="2688" spans="1:12" s="112" customFormat="1" ht="15.75">
      <c r="A2688" s="110"/>
      <c r="B2688" s="111"/>
      <c r="C2688" s="111"/>
      <c r="D2688" s="111"/>
      <c r="E2688" s="111"/>
      <c r="F2688" s="111"/>
      <c r="G2688" s="111"/>
      <c r="H2688" s="111"/>
      <c r="I2688" s="111"/>
      <c r="J2688" s="111"/>
      <c r="K2688" s="111"/>
      <c r="L2688" s="111"/>
    </row>
    <row r="2689" spans="1:12" s="112" customFormat="1" ht="15.75">
      <c r="A2689" s="110"/>
      <c r="B2689" s="111"/>
      <c r="C2689" s="111"/>
      <c r="D2689" s="111"/>
      <c r="E2689" s="111"/>
      <c r="F2689" s="111"/>
      <c r="G2689" s="111"/>
      <c r="H2689" s="111"/>
      <c r="I2689" s="111"/>
      <c r="J2689" s="111"/>
      <c r="K2689" s="111"/>
      <c r="L2689" s="111"/>
    </row>
    <row r="2690" spans="1:12" s="112" customFormat="1" ht="15.75">
      <c r="A2690" s="110"/>
      <c r="B2690" s="111"/>
      <c r="C2690" s="111"/>
      <c r="D2690" s="111"/>
      <c r="E2690" s="111"/>
      <c r="F2690" s="111"/>
      <c r="G2690" s="111"/>
      <c r="H2690" s="111"/>
      <c r="I2690" s="111"/>
      <c r="J2690" s="111"/>
      <c r="K2690" s="111"/>
      <c r="L2690" s="111"/>
    </row>
    <row r="2691" spans="1:12" s="112" customFormat="1" ht="15.75">
      <c r="A2691" s="110"/>
      <c r="B2691" s="111"/>
      <c r="C2691" s="111"/>
      <c r="D2691" s="111"/>
      <c r="E2691" s="111"/>
      <c r="F2691" s="111"/>
      <c r="G2691" s="111"/>
      <c r="H2691" s="111"/>
      <c r="I2691" s="111"/>
      <c r="J2691" s="111"/>
      <c r="K2691" s="111"/>
      <c r="L2691" s="111"/>
    </row>
    <row r="2692" spans="1:12" s="112" customFormat="1" ht="15.75">
      <c r="A2692" s="110"/>
      <c r="B2692" s="111"/>
      <c r="C2692" s="111"/>
      <c r="D2692" s="111"/>
      <c r="E2692" s="111"/>
      <c r="F2692" s="111"/>
      <c r="G2692" s="111"/>
      <c r="H2692" s="111"/>
      <c r="I2692" s="111"/>
      <c r="J2692" s="111"/>
      <c r="K2692" s="111"/>
      <c r="L2692" s="111"/>
    </row>
    <row r="2693" spans="1:12" s="112" customFormat="1" ht="15.75">
      <c r="A2693" s="110"/>
      <c r="B2693" s="111"/>
      <c r="C2693" s="111"/>
      <c r="D2693" s="111"/>
      <c r="E2693" s="111"/>
      <c r="F2693" s="111"/>
      <c r="G2693" s="111"/>
      <c r="H2693" s="111"/>
      <c r="I2693" s="111"/>
      <c r="J2693" s="111"/>
      <c r="K2693" s="111"/>
      <c r="L2693" s="111"/>
    </row>
    <row r="2694" spans="1:12" s="112" customFormat="1" ht="15.75">
      <c r="A2694" s="110"/>
      <c r="B2694" s="111"/>
      <c r="C2694" s="111"/>
      <c r="D2694" s="111"/>
      <c r="E2694" s="111"/>
      <c r="F2694" s="111"/>
      <c r="G2694" s="111"/>
      <c r="H2694" s="111"/>
      <c r="I2694" s="111"/>
      <c r="J2694" s="111"/>
      <c r="K2694" s="111"/>
      <c r="L2694" s="111"/>
    </row>
    <row r="2695" spans="1:12" s="112" customFormat="1" ht="15.75">
      <c r="A2695" s="110"/>
      <c r="B2695" s="111"/>
      <c r="C2695" s="111"/>
      <c r="D2695" s="111"/>
      <c r="E2695" s="111"/>
      <c r="F2695" s="111"/>
      <c r="G2695" s="111"/>
      <c r="H2695" s="111"/>
      <c r="I2695" s="111"/>
      <c r="J2695" s="111"/>
      <c r="K2695" s="111"/>
      <c r="L2695" s="111"/>
    </row>
    <row r="2696" spans="1:12" s="112" customFormat="1" ht="15.75">
      <c r="A2696" s="110"/>
      <c r="B2696" s="111"/>
      <c r="C2696" s="111"/>
      <c r="D2696" s="111"/>
      <c r="E2696" s="111"/>
      <c r="F2696" s="111"/>
      <c r="G2696" s="111"/>
      <c r="H2696" s="111"/>
      <c r="I2696" s="111"/>
      <c r="J2696" s="111"/>
      <c r="K2696" s="111"/>
      <c r="L2696" s="111"/>
    </row>
    <row r="2697" spans="1:12" s="112" customFormat="1" ht="15.75">
      <c r="A2697" s="110"/>
      <c r="B2697" s="111"/>
      <c r="C2697" s="111"/>
      <c r="D2697" s="111"/>
      <c r="E2697" s="111"/>
      <c r="F2697" s="111"/>
      <c r="G2697" s="111"/>
      <c r="H2697" s="111"/>
      <c r="I2697" s="111"/>
      <c r="J2697" s="111"/>
      <c r="K2697" s="111"/>
      <c r="L2697" s="111"/>
    </row>
    <row r="2698" spans="1:12" s="112" customFormat="1" ht="15.75">
      <c r="A2698" s="110"/>
      <c r="B2698" s="111"/>
      <c r="C2698" s="111"/>
      <c r="D2698" s="111"/>
      <c r="E2698" s="111"/>
      <c r="F2698" s="111"/>
      <c r="G2698" s="111"/>
      <c r="H2698" s="111"/>
      <c r="I2698" s="111"/>
      <c r="J2698" s="111"/>
      <c r="K2698" s="111"/>
      <c r="L2698" s="111"/>
    </row>
    <row r="2699" spans="1:12" s="112" customFormat="1" ht="15.75">
      <c r="A2699" s="110"/>
      <c r="B2699" s="111"/>
      <c r="C2699" s="111"/>
      <c r="D2699" s="111"/>
      <c r="E2699" s="111"/>
      <c r="F2699" s="111"/>
      <c r="G2699" s="111"/>
      <c r="H2699" s="111"/>
      <c r="I2699" s="111"/>
      <c r="J2699" s="111"/>
      <c r="K2699" s="111"/>
      <c r="L2699" s="111"/>
    </row>
    <row r="2700" spans="1:12" s="112" customFormat="1" ht="15.75">
      <c r="A2700" s="110"/>
      <c r="B2700" s="111"/>
      <c r="C2700" s="111"/>
      <c r="D2700" s="111"/>
      <c r="E2700" s="111"/>
      <c r="F2700" s="111"/>
      <c r="G2700" s="111"/>
      <c r="H2700" s="111"/>
      <c r="I2700" s="111"/>
      <c r="J2700" s="111"/>
      <c r="K2700" s="111"/>
      <c r="L2700" s="111"/>
    </row>
    <row r="2701" spans="1:12" s="112" customFormat="1" ht="15.75">
      <c r="A2701" s="110"/>
      <c r="B2701" s="111"/>
      <c r="C2701" s="111"/>
      <c r="D2701" s="111"/>
      <c r="E2701" s="111"/>
      <c r="F2701" s="111"/>
      <c r="G2701" s="111"/>
      <c r="H2701" s="111"/>
      <c r="I2701" s="111"/>
      <c r="J2701" s="111"/>
      <c r="K2701" s="111"/>
      <c r="L2701" s="111"/>
    </row>
    <row r="2702" spans="1:12" s="112" customFormat="1" ht="15.75">
      <c r="A2702" s="110"/>
      <c r="B2702" s="111"/>
      <c r="C2702" s="111"/>
      <c r="D2702" s="111"/>
      <c r="E2702" s="111"/>
      <c r="F2702" s="111"/>
      <c r="G2702" s="111"/>
      <c r="H2702" s="111"/>
      <c r="I2702" s="111"/>
      <c r="J2702" s="111"/>
      <c r="K2702" s="111"/>
      <c r="L2702" s="111"/>
    </row>
    <row r="2703" spans="1:12" s="112" customFormat="1" ht="15.75">
      <c r="A2703" s="110"/>
      <c r="B2703" s="111"/>
      <c r="C2703" s="111"/>
      <c r="D2703" s="111"/>
      <c r="E2703" s="111"/>
      <c r="F2703" s="111"/>
      <c r="G2703" s="111"/>
      <c r="H2703" s="111"/>
      <c r="I2703" s="111"/>
      <c r="J2703" s="111"/>
      <c r="K2703" s="111"/>
      <c r="L2703" s="111"/>
    </row>
    <row r="2704" spans="1:12" s="112" customFormat="1" ht="15.75">
      <c r="A2704" s="110"/>
      <c r="B2704" s="111"/>
      <c r="C2704" s="111"/>
      <c r="D2704" s="111"/>
      <c r="E2704" s="111"/>
      <c r="F2704" s="111"/>
      <c r="G2704" s="111"/>
      <c r="H2704" s="111"/>
      <c r="I2704" s="111"/>
      <c r="J2704" s="111"/>
      <c r="K2704" s="111"/>
      <c r="L2704" s="111"/>
    </row>
    <row r="2705" spans="1:12" s="112" customFormat="1" ht="15.75">
      <c r="A2705" s="110"/>
      <c r="B2705" s="111"/>
      <c r="C2705" s="111"/>
      <c r="D2705" s="111"/>
      <c r="E2705" s="111"/>
      <c r="F2705" s="111"/>
      <c r="G2705" s="111"/>
      <c r="H2705" s="111"/>
      <c r="I2705" s="111"/>
      <c r="J2705" s="111"/>
      <c r="K2705" s="111"/>
      <c r="L2705" s="111"/>
    </row>
    <row r="2706" spans="1:12" s="112" customFormat="1" ht="15.75">
      <c r="A2706" s="110"/>
      <c r="B2706" s="111"/>
      <c r="C2706" s="111"/>
      <c r="D2706" s="111"/>
      <c r="E2706" s="111"/>
      <c r="F2706" s="111"/>
      <c r="G2706" s="111"/>
      <c r="H2706" s="111"/>
      <c r="I2706" s="111"/>
      <c r="J2706" s="111"/>
      <c r="K2706" s="111"/>
      <c r="L2706" s="111"/>
    </row>
    <row r="2707" spans="1:12" s="112" customFormat="1" ht="15.75">
      <c r="A2707" s="110"/>
      <c r="B2707" s="111"/>
      <c r="C2707" s="111"/>
      <c r="D2707" s="111"/>
      <c r="E2707" s="111"/>
      <c r="F2707" s="111"/>
      <c r="G2707" s="111"/>
      <c r="H2707" s="111"/>
      <c r="I2707" s="111"/>
      <c r="J2707" s="111"/>
      <c r="K2707" s="111"/>
      <c r="L2707" s="111"/>
    </row>
    <row r="2708" spans="1:12" s="112" customFormat="1" ht="15.75">
      <c r="A2708" s="110"/>
      <c r="B2708" s="111"/>
      <c r="C2708" s="111"/>
      <c r="D2708" s="111"/>
      <c r="E2708" s="111"/>
      <c r="F2708" s="111"/>
      <c r="G2708" s="111"/>
      <c r="H2708" s="111"/>
      <c r="I2708" s="111"/>
      <c r="J2708" s="111"/>
      <c r="K2708" s="111"/>
      <c r="L2708" s="111"/>
    </row>
    <row r="2709" spans="1:12" s="112" customFormat="1" ht="15.75">
      <c r="A2709" s="110"/>
      <c r="B2709" s="111"/>
      <c r="C2709" s="111"/>
      <c r="D2709" s="111"/>
      <c r="E2709" s="111"/>
      <c r="F2709" s="111"/>
      <c r="G2709" s="111"/>
      <c r="H2709" s="111"/>
      <c r="I2709" s="111"/>
      <c r="J2709" s="111"/>
      <c r="K2709" s="111"/>
      <c r="L2709" s="111"/>
    </row>
    <row r="2710" spans="1:12" s="112" customFormat="1" ht="15.75">
      <c r="A2710" s="110"/>
      <c r="B2710" s="111"/>
      <c r="C2710" s="111"/>
      <c r="D2710" s="111"/>
      <c r="E2710" s="111"/>
      <c r="F2710" s="111"/>
      <c r="G2710" s="111"/>
      <c r="H2710" s="111"/>
      <c r="I2710" s="111"/>
      <c r="J2710" s="111"/>
      <c r="K2710" s="111"/>
      <c r="L2710" s="111"/>
    </row>
    <row r="2711" spans="1:12" s="112" customFormat="1" ht="15.75">
      <c r="A2711" s="110"/>
      <c r="B2711" s="111"/>
      <c r="C2711" s="111"/>
      <c r="D2711" s="111"/>
      <c r="E2711" s="111"/>
      <c r="F2711" s="111"/>
      <c r="G2711" s="111"/>
      <c r="H2711" s="111"/>
      <c r="I2711" s="111"/>
      <c r="J2711" s="111"/>
      <c r="K2711" s="111"/>
      <c r="L2711" s="111"/>
    </row>
    <row r="2712" spans="1:12" s="112" customFormat="1" ht="15.75">
      <c r="A2712" s="110"/>
      <c r="B2712" s="111"/>
      <c r="C2712" s="111"/>
      <c r="D2712" s="111"/>
      <c r="E2712" s="111"/>
      <c r="F2712" s="111"/>
      <c r="G2712" s="111"/>
      <c r="H2712" s="111"/>
      <c r="I2712" s="111"/>
      <c r="J2712" s="111"/>
      <c r="K2712" s="111"/>
      <c r="L2712" s="111"/>
    </row>
    <row r="2713" spans="1:12" s="112" customFormat="1" ht="15.75">
      <c r="A2713" s="110"/>
      <c r="B2713" s="111"/>
      <c r="C2713" s="111"/>
      <c r="D2713" s="111"/>
      <c r="E2713" s="111"/>
      <c r="F2713" s="111"/>
      <c r="G2713" s="111"/>
      <c r="H2713" s="111"/>
      <c r="I2713" s="111"/>
      <c r="J2713" s="111"/>
      <c r="K2713" s="111"/>
      <c r="L2713" s="111"/>
    </row>
    <row r="2714" spans="1:12" s="112" customFormat="1" ht="15.75">
      <c r="A2714" s="110"/>
      <c r="B2714" s="111"/>
      <c r="C2714" s="111"/>
      <c r="D2714" s="111"/>
      <c r="E2714" s="111"/>
      <c r="F2714" s="111"/>
      <c r="G2714" s="111"/>
      <c r="H2714" s="111"/>
      <c r="I2714" s="111"/>
      <c r="J2714" s="111"/>
      <c r="K2714" s="111"/>
      <c r="L2714" s="111"/>
    </row>
    <row r="2715" spans="1:12" s="112" customFormat="1" ht="15.75">
      <c r="A2715" s="110"/>
      <c r="B2715" s="111"/>
      <c r="C2715" s="111"/>
      <c r="D2715" s="111"/>
      <c r="E2715" s="111"/>
      <c r="F2715" s="111"/>
      <c r="G2715" s="111"/>
      <c r="H2715" s="111"/>
      <c r="I2715" s="111"/>
      <c r="J2715" s="111"/>
      <c r="K2715" s="111"/>
      <c r="L2715" s="111"/>
    </row>
    <row r="2716" spans="1:12" s="112" customFormat="1" ht="15.75">
      <c r="A2716" s="110"/>
      <c r="B2716" s="111"/>
      <c r="C2716" s="111"/>
      <c r="D2716" s="111"/>
      <c r="E2716" s="111"/>
      <c r="F2716" s="111"/>
      <c r="G2716" s="111"/>
      <c r="H2716" s="111"/>
      <c r="I2716" s="111"/>
      <c r="J2716" s="111"/>
      <c r="K2716" s="111"/>
      <c r="L2716" s="111"/>
    </row>
    <row r="2717" spans="1:12" s="112" customFormat="1" ht="15.75">
      <c r="A2717" s="110"/>
      <c r="B2717" s="111"/>
      <c r="C2717" s="111"/>
      <c r="D2717" s="111"/>
      <c r="E2717" s="111"/>
      <c r="F2717" s="111"/>
      <c r="G2717" s="111"/>
      <c r="H2717" s="111"/>
      <c r="I2717" s="111"/>
      <c r="J2717" s="111"/>
      <c r="K2717" s="111"/>
      <c r="L2717" s="111"/>
    </row>
    <row r="2718" spans="1:12" s="112" customFormat="1" ht="15.75">
      <c r="A2718" s="110"/>
      <c r="B2718" s="111"/>
      <c r="C2718" s="111"/>
      <c r="D2718" s="111"/>
      <c r="E2718" s="111"/>
      <c r="F2718" s="111"/>
      <c r="G2718" s="111"/>
      <c r="H2718" s="111"/>
      <c r="I2718" s="111"/>
      <c r="J2718" s="111"/>
      <c r="K2718" s="111"/>
      <c r="L2718" s="111"/>
    </row>
    <row r="2719" spans="1:12" s="112" customFormat="1" ht="15.75">
      <c r="A2719" s="110"/>
      <c r="B2719" s="111"/>
      <c r="C2719" s="111"/>
      <c r="D2719" s="111"/>
      <c r="E2719" s="111"/>
      <c r="F2719" s="111"/>
      <c r="G2719" s="111"/>
      <c r="H2719" s="111"/>
      <c r="I2719" s="111"/>
      <c r="J2719" s="111"/>
      <c r="K2719" s="111"/>
      <c r="L2719" s="111"/>
    </row>
    <row r="2720" spans="1:12" s="112" customFormat="1" ht="15.75">
      <c r="A2720" s="110"/>
      <c r="B2720" s="111"/>
      <c r="C2720" s="111"/>
      <c r="D2720" s="111"/>
      <c r="E2720" s="111"/>
      <c r="F2720" s="111"/>
      <c r="G2720" s="111"/>
      <c r="H2720" s="111"/>
      <c r="I2720" s="111"/>
      <c r="J2720" s="111"/>
      <c r="K2720" s="111"/>
      <c r="L2720" s="111"/>
    </row>
    <row r="2721" spans="1:12" s="112" customFormat="1" ht="15.75">
      <c r="A2721" s="110"/>
      <c r="B2721" s="111"/>
      <c r="C2721" s="111"/>
      <c r="D2721" s="111"/>
      <c r="E2721" s="111"/>
      <c r="F2721" s="111"/>
      <c r="G2721" s="111"/>
      <c r="H2721" s="111"/>
      <c r="I2721" s="111"/>
      <c r="J2721" s="111"/>
      <c r="K2721" s="111"/>
      <c r="L2721" s="111"/>
    </row>
    <row r="2722" spans="1:12" s="112" customFormat="1" ht="15.75">
      <c r="A2722" s="110"/>
      <c r="B2722" s="111"/>
      <c r="C2722" s="111"/>
      <c r="D2722" s="111"/>
      <c r="E2722" s="111"/>
      <c r="F2722" s="111"/>
      <c r="G2722" s="111"/>
      <c r="H2722" s="111"/>
      <c r="I2722" s="111"/>
      <c r="J2722" s="111"/>
      <c r="K2722" s="111"/>
      <c r="L2722" s="111"/>
    </row>
    <row r="2723" spans="1:12" s="112" customFormat="1" ht="15.75">
      <c r="A2723" s="110"/>
      <c r="B2723" s="111"/>
      <c r="C2723" s="111"/>
      <c r="D2723" s="111"/>
      <c r="E2723" s="111"/>
      <c r="F2723" s="111"/>
      <c r="G2723" s="111"/>
      <c r="H2723" s="111"/>
      <c r="I2723" s="111"/>
      <c r="J2723" s="111"/>
      <c r="K2723" s="111"/>
      <c r="L2723" s="111"/>
    </row>
    <row r="2724" spans="1:12" s="112" customFormat="1" ht="15.75">
      <c r="A2724" s="110"/>
      <c r="B2724" s="111"/>
      <c r="C2724" s="111"/>
      <c r="D2724" s="111"/>
      <c r="E2724" s="111"/>
      <c r="F2724" s="111"/>
      <c r="G2724" s="111"/>
      <c r="H2724" s="111"/>
      <c r="I2724" s="111"/>
      <c r="J2724" s="111"/>
      <c r="K2724" s="111"/>
      <c r="L2724" s="111"/>
    </row>
    <row r="2725" spans="1:12" s="112" customFormat="1" ht="15.75">
      <c r="A2725" s="110"/>
      <c r="B2725" s="111"/>
      <c r="C2725" s="111"/>
      <c r="D2725" s="111"/>
      <c r="E2725" s="111"/>
      <c r="F2725" s="111"/>
      <c r="G2725" s="111"/>
      <c r="H2725" s="111"/>
      <c r="I2725" s="111"/>
      <c r="J2725" s="111"/>
      <c r="K2725" s="111"/>
      <c r="L2725" s="111"/>
    </row>
    <row r="2726" spans="1:12" s="112" customFormat="1" ht="15.75">
      <c r="A2726" s="110"/>
      <c r="B2726" s="111"/>
      <c r="C2726" s="111"/>
      <c r="D2726" s="111"/>
      <c r="E2726" s="111"/>
      <c r="F2726" s="111"/>
      <c r="G2726" s="111"/>
      <c r="H2726" s="111"/>
      <c r="I2726" s="111"/>
      <c r="J2726" s="111"/>
      <c r="K2726" s="111"/>
      <c r="L2726" s="111"/>
    </row>
    <row r="2727" spans="1:12" s="112" customFormat="1" ht="15.75">
      <c r="A2727" s="110"/>
      <c r="B2727" s="111"/>
      <c r="C2727" s="111"/>
      <c r="D2727" s="111"/>
      <c r="E2727" s="111"/>
      <c r="F2727" s="111"/>
      <c r="G2727" s="111"/>
      <c r="H2727" s="111"/>
      <c r="I2727" s="111"/>
      <c r="J2727" s="111"/>
      <c r="K2727" s="111"/>
      <c r="L2727" s="111"/>
    </row>
    <row r="2728" spans="1:12" s="112" customFormat="1" ht="15.75">
      <c r="A2728" s="110"/>
      <c r="B2728" s="111"/>
      <c r="C2728" s="111"/>
      <c r="D2728" s="111"/>
      <c r="E2728" s="111"/>
      <c r="F2728" s="111"/>
      <c r="G2728" s="111"/>
      <c r="H2728" s="111"/>
      <c r="I2728" s="111"/>
      <c r="J2728" s="111"/>
      <c r="K2728" s="111"/>
      <c r="L2728" s="111"/>
    </row>
    <row r="2729" spans="1:12" s="112" customFormat="1" ht="15.75">
      <c r="A2729" s="110"/>
      <c r="B2729" s="111"/>
      <c r="C2729" s="111"/>
      <c r="D2729" s="111"/>
      <c r="E2729" s="111"/>
      <c r="F2729" s="111"/>
      <c r="G2729" s="111"/>
      <c r="H2729" s="111"/>
      <c r="I2729" s="111"/>
      <c r="J2729" s="111"/>
      <c r="K2729" s="111"/>
      <c r="L2729" s="111"/>
    </row>
    <row r="2730" spans="1:12" s="112" customFormat="1" ht="15.75">
      <c r="A2730" s="110"/>
      <c r="B2730" s="111"/>
      <c r="C2730" s="111"/>
      <c r="D2730" s="111"/>
      <c r="E2730" s="111"/>
      <c r="F2730" s="111"/>
      <c r="G2730" s="111"/>
      <c r="H2730" s="111"/>
      <c r="I2730" s="111"/>
      <c r="J2730" s="111"/>
      <c r="K2730" s="111"/>
      <c r="L2730" s="111"/>
    </row>
    <row r="2731" spans="1:12" s="112" customFormat="1" ht="15.75">
      <c r="A2731" s="110"/>
      <c r="B2731" s="111"/>
      <c r="C2731" s="111"/>
      <c r="D2731" s="111"/>
      <c r="E2731" s="111"/>
      <c r="F2731" s="111"/>
      <c r="G2731" s="111"/>
      <c r="H2731" s="111"/>
      <c r="I2731" s="111"/>
      <c r="J2731" s="111"/>
      <c r="K2731" s="111"/>
      <c r="L2731" s="111"/>
    </row>
    <row r="2732" spans="1:12" s="112" customFormat="1" ht="15.75">
      <c r="A2732" s="110"/>
      <c r="B2732" s="111"/>
      <c r="C2732" s="111"/>
      <c r="D2732" s="111"/>
      <c r="E2732" s="111"/>
      <c r="F2732" s="111"/>
      <c r="G2732" s="111"/>
      <c r="H2732" s="111"/>
      <c r="I2732" s="111"/>
      <c r="J2732" s="111"/>
      <c r="K2732" s="111"/>
      <c r="L2732" s="111"/>
    </row>
    <row r="2733" spans="1:12" s="112" customFormat="1" ht="15.75">
      <c r="A2733" s="110"/>
      <c r="B2733" s="111"/>
      <c r="C2733" s="111"/>
      <c r="D2733" s="111"/>
      <c r="E2733" s="111"/>
      <c r="F2733" s="111"/>
      <c r="G2733" s="111"/>
      <c r="H2733" s="111"/>
      <c r="I2733" s="111"/>
      <c r="J2733" s="111"/>
      <c r="K2733" s="111"/>
      <c r="L2733" s="111"/>
    </row>
    <row r="2734" spans="1:12" s="112" customFormat="1" ht="15.75">
      <c r="A2734" s="110"/>
      <c r="B2734" s="111"/>
      <c r="C2734" s="111"/>
      <c r="D2734" s="111"/>
      <c r="E2734" s="111"/>
      <c r="F2734" s="111"/>
      <c r="G2734" s="111"/>
      <c r="H2734" s="111"/>
      <c r="I2734" s="111"/>
      <c r="J2734" s="111"/>
      <c r="K2734" s="111"/>
      <c r="L2734" s="111"/>
    </row>
    <row r="2735" spans="1:12" s="112" customFormat="1" ht="15.75">
      <c r="A2735" s="110"/>
      <c r="B2735" s="111"/>
      <c r="C2735" s="111"/>
      <c r="D2735" s="111"/>
      <c r="E2735" s="111"/>
      <c r="F2735" s="111"/>
      <c r="G2735" s="111"/>
      <c r="H2735" s="111"/>
      <c r="I2735" s="111"/>
      <c r="J2735" s="111"/>
      <c r="K2735" s="111"/>
      <c r="L2735" s="111"/>
    </row>
    <row r="2736" spans="1:12" s="112" customFormat="1" ht="15.75">
      <c r="A2736" s="110"/>
      <c r="B2736" s="111"/>
      <c r="C2736" s="111"/>
      <c r="D2736" s="111"/>
      <c r="E2736" s="111"/>
      <c r="F2736" s="111"/>
      <c r="G2736" s="111"/>
      <c r="H2736" s="111"/>
      <c r="I2736" s="111"/>
      <c r="J2736" s="111"/>
      <c r="K2736" s="111"/>
      <c r="L2736" s="111"/>
    </row>
    <row r="2737" spans="1:12" s="112" customFormat="1" ht="15.75">
      <c r="A2737" s="110"/>
      <c r="B2737" s="111"/>
      <c r="C2737" s="111"/>
      <c r="D2737" s="111"/>
      <c r="E2737" s="111"/>
      <c r="F2737" s="111"/>
      <c r="G2737" s="111"/>
      <c r="H2737" s="111"/>
      <c r="I2737" s="111"/>
      <c r="J2737" s="111"/>
      <c r="K2737" s="111"/>
      <c r="L2737" s="111"/>
    </row>
    <row r="2738" spans="1:12" s="112" customFormat="1" ht="15.75">
      <c r="A2738" s="110"/>
      <c r="B2738" s="111"/>
      <c r="C2738" s="111"/>
      <c r="D2738" s="111"/>
      <c r="E2738" s="111"/>
      <c r="F2738" s="111"/>
      <c r="G2738" s="111"/>
      <c r="H2738" s="111"/>
      <c r="I2738" s="111"/>
      <c r="J2738" s="111"/>
      <c r="K2738" s="111"/>
      <c r="L2738" s="111"/>
    </row>
    <row r="2739" spans="1:12" s="112" customFormat="1" ht="15.75">
      <c r="A2739" s="110"/>
      <c r="B2739" s="111"/>
      <c r="C2739" s="111"/>
      <c r="D2739" s="111"/>
      <c r="E2739" s="111"/>
      <c r="F2739" s="111"/>
      <c r="G2739" s="111"/>
      <c r="H2739" s="111"/>
      <c r="I2739" s="111"/>
      <c r="J2739" s="111"/>
      <c r="K2739" s="111"/>
      <c r="L2739" s="111"/>
    </row>
    <row r="2740" spans="1:12" s="112" customFormat="1" ht="15.75">
      <c r="A2740" s="110"/>
      <c r="B2740" s="111"/>
      <c r="C2740" s="111"/>
      <c r="D2740" s="111"/>
      <c r="E2740" s="111"/>
      <c r="F2740" s="111"/>
      <c r="G2740" s="111"/>
      <c r="H2740" s="111"/>
      <c r="I2740" s="111"/>
      <c r="J2740" s="111"/>
      <c r="K2740" s="111"/>
      <c r="L2740" s="111"/>
    </row>
    <row r="2741" spans="1:12" s="112" customFormat="1" ht="15.75">
      <c r="A2741" s="110"/>
      <c r="B2741" s="111"/>
      <c r="C2741" s="111"/>
      <c r="D2741" s="111"/>
      <c r="E2741" s="111"/>
      <c r="F2741" s="111"/>
      <c r="G2741" s="111"/>
      <c r="H2741" s="111"/>
      <c r="I2741" s="111"/>
      <c r="J2741" s="111"/>
      <c r="K2741" s="111"/>
      <c r="L2741" s="111"/>
    </row>
    <row r="2742" spans="1:12" s="112" customFormat="1" ht="15.75">
      <c r="A2742" s="110"/>
      <c r="B2742" s="111"/>
      <c r="C2742" s="111"/>
      <c r="D2742" s="111"/>
      <c r="E2742" s="111"/>
      <c r="F2742" s="111"/>
      <c r="G2742" s="111"/>
      <c r="H2742" s="111"/>
      <c r="I2742" s="111"/>
      <c r="J2742" s="111"/>
      <c r="K2742" s="111"/>
      <c r="L2742" s="111"/>
    </row>
    <row r="2743" spans="1:12" s="112" customFormat="1" ht="15.75">
      <c r="A2743" s="110"/>
      <c r="B2743" s="111"/>
      <c r="C2743" s="111"/>
      <c r="D2743" s="111"/>
      <c r="E2743" s="111"/>
      <c r="F2743" s="111"/>
      <c r="G2743" s="111"/>
      <c r="H2743" s="111"/>
      <c r="I2743" s="111"/>
      <c r="J2743" s="111"/>
      <c r="K2743" s="111"/>
      <c r="L2743" s="111"/>
    </row>
    <row r="2744" spans="1:12" s="112" customFormat="1" ht="15.75">
      <c r="A2744" s="110"/>
      <c r="B2744" s="111"/>
      <c r="C2744" s="111"/>
      <c r="D2744" s="111"/>
      <c r="E2744" s="111"/>
      <c r="F2744" s="111"/>
      <c r="G2744" s="111"/>
      <c r="H2744" s="111"/>
      <c r="I2744" s="111"/>
      <c r="J2744" s="111"/>
      <c r="K2744" s="111"/>
      <c r="L2744" s="111"/>
    </row>
    <row r="2745" spans="1:12" s="112" customFormat="1" ht="15.75">
      <c r="A2745" s="110"/>
      <c r="B2745" s="111"/>
      <c r="C2745" s="111"/>
      <c r="D2745" s="111"/>
      <c r="E2745" s="111"/>
      <c r="F2745" s="111"/>
      <c r="G2745" s="111"/>
      <c r="H2745" s="111"/>
      <c r="I2745" s="111"/>
      <c r="J2745" s="111"/>
      <c r="K2745" s="111"/>
      <c r="L2745" s="111"/>
    </row>
    <row r="2746" spans="1:12" s="112" customFormat="1" ht="15.75">
      <c r="A2746" s="110"/>
      <c r="B2746" s="111"/>
      <c r="C2746" s="111"/>
      <c r="D2746" s="111"/>
      <c r="E2746" s="111"/>
      <c r="F2746" s="111"/>
      <c r="G2746" s="111"/>
      <c r="H2746" s="111"/>
      <c r="I2746" s="111"/>
      <c r="J2746" s="111"/>
      <c r="K2746" s="111"/>
      <c r="L2746" s="111"/>
    </row>
    <row r="2747" spans="1:12" s="112" customFormat="1" ht="15.75">
      <c r="A2747" s="110"/>
      <c r="B2747" s="111"/>
      <c r="C2747" s="111"/>
      <c r="D2747" s="111"/>
      <c r="E2747" s="111"/>
      <c r="F2747" s="111"/>
      <c r="G2747" s="111"/>
      <c r="H2747" s="111"/>
      <c r="I2747" s="111"/>
      <c r="J2747" s="111"/>
      <c r="K2747" s="111"/>
      <c r="L2747" s="111"/>
    </row>
    <row r="2748" spans="1:12" s="112" customFormat="1" ht="15.75">
      <c r="A2748" s="110"/>
      <c r="B2748" s="111"/>
      <c r="C2748" s="111"/>
      <c r="D2748" s="111"/>
      <c r="E2748" s="111"/>
      <c r="F2748" s="111"/>
      <c r="G2748" s="111"/>
      <c r="H2748" s="111"/>
      <c r="I2748" s="111"/>
      <c r="J2748" s="111"/>
      <c r="K2748" s="111"/>
      <c r="L2748" s="111"/>
    </row>
    <row r="2749" spans="1:12" s="112" customFormat="1" ht="15.75">
      <c r="A2749" s="110"/>
      <c r="B2749" s="111"/>
      <c r="C2749" s="111"/>
      <c r="D2749" s="111"/>
      <c r="E2749" s="111"/>
      <c r="F2749" s="111"/>
      <c r="G2749" s="111"/>
      <c r="H2749" s="111"/>
      <c r="I2749" s="111"/>
      <c r="J2749" s="111"/>
      <c r="K2749" s="111"/>
      <c r="L2749" s="111"/>
    </row>
    <row r="2750" spans="1:12" s="112" customFormat="1" ht="15.75">
      <c r="A2750" s="110"/>
      <c r="B2750" s="111"/>
      <c r="C2750" s="111"/>
      <c r="D2750" s="111"/>
      <c r="E2750" s="111"/>
      <c r="F2750" s="111"/>
      <c r="G2750" s="111"/>
      <c r="H2750" s="111"/>
      <c r="I2750" s="111"/>
      <c r="J2750" s="111"/>
      <c r="K2750" s="111"/>
      <c r="L2750" s="111"/>
    </row>
    <row r="2751" spans="1:12" s="112" customFormat="1" ht="15.75">
      <c r="A2751" s="110"/>
      <c r="B2751" s="111"/>
      <c r="C2751" s="111"/>
      <c r="D2751" s="111"/>
      <c r="E2751" s="111"/>
      <c r="F2751" s="111"/>
      <c r="G2751" s="111"/>
      <c r="H2751" s="111"/>
      <c r="I2751" s="111"/>
      <c r="J2751" s="111"/>
      <c r="K2751" s="111"/>
      <c r="L2751" s="111"/>
    </row>
    <row r="2752" spans="1:12" s="112" customFormat="1" ht="15.75">
      <c r="A2752" s="110"/>
      <c r="B2752" s="111"/>
      <c r="C2752" s="111"/>
      <c r="D2752" s="111"/>
      <c r="E2752" s="111"/>
      <c r="F2752" s="111"/>
      <c r="G2752" s="111"/>
      <c r="H2752" s="111"/>
      <c r="I2752" s="111"/>
      <c r="J2752" s="111"/>
      <c r="K2752" s="111"/>
      <c r="L2752" s="111"/>
    </row>
    <row r="2753" spans="1:12" s="112" customFormat="1" ht="15.75">
      <c r="A2753" s="110"/>
      <c r="B2753" s="111"/>
      <c r="C2753" s="111"/>
      <c r="D2753" s="111"/>
      <c r="E2753" s="111"/>
      <c r="F2753" s="111"/>
      <c r="G2753" s="111"/>
      <c r="H2753" s="111"/>
      <c r="I2753" s="111"/>
      <c r="J2753" s="111"/>
      <c r="K2753" s="111"/>
      <c r="L2753" s="111"/>
    </row>
    <row r="2754" spans="1:12" s="112" customFormat="1" ht="15.75">
      <c r="A2754" s="110"/>
      <c r="B2754" s="111"/>
      <c r="C2754" s="111"/>
      <c r="D2754" s="111"/>
      <c r="E2754" s="111"/>
      <c r="F2754" s="111"/>
      <c r="G2754" s="111"/>
      <c r="H2754" s="111"/>
      <c r="I2754" s="111"/>
      <c r="J2754" s="111"/>
      <c r="K2754" s="111"/>
      <c r="L2754" s="111"/>
    </row>
    <row r="2755" spans="1:12" s="112" customFormat="1" ht="15.75">
      <c r="A2755" s="110"/>
      <c r="B2755" s="111"/>
      <c r="C2755" s="111"/>
      <c r="D2755" s="111"/>
      <c r="E2755" s="111"/>
      <c r="F2755" s="111"/>
      <c r="G2755" s="111"/>
      <c r="H2755" s="111"/>
      <c r="I2755" s="111"/>
      <c r="J2755" s="111"/>
      <c r="K2755" s="111"/>
      <c r="L2755" s="111"/>
    </row>
    <row r="2756" spans="1:12" s="112" customFormat="1" ht="15.75">
      <c r="A2756" s="110"/>
      <c r="B2756" s="111"/>
      <c r="C2756" s="111"/>
      <c r="D2756" s="111"/>
      <c r="E2756" s="111"/>
      <c r="F2756" s="111"/>
      <c r="G2756" s="111"/>
      <c r="H2756" s="111"/>
      <c r="I2756" s="111"/>
      <c r="J2756" s="111"/>
      <c r="K2756" s="111"/>
      <c r="L2756" s="111"/>
    </row>
    <row r="2757" spans="1:12" s="112" customFormat="1" ht="15.75">
      <c r="A2757" s="110"/>
      <c r="B2757" s="111"/>
      <c r="C2757" s="111"/>
      <c r="D2757" s="111"/>
      <c r="E2757" s="111"/>
      <c r="F2757" s="111"/>
      <c r="G2757" s="111"/>
      <c r="H2757" s="111"/>
      <c r="I2757" s="111"/>
      <c r="J2757" s="111"/>
      <c r="K2757" s="111"/>
      <c r="L2757" s="111"/>
    </row>
    <row r="2758" spans="1:12" s="112" customFormat="1" ht="15.75">
      <c r="A2758" s="110"/>
      <c r="B2758" s="111"/>
      <c r="C2758" s="111"/>
      <c r="D2758" s="111"/>
      <c r="E2758" s="111"/>
      <c r="F2758" s="111"/>
      <c r="G2758" s="111"/>
      <c r="H2758" s="111"/>
      <c r="I2758" s="111"/>
      <c r="J2758" s="111"/>
      <c r="K2758" s="111"/>
      <c r="L2758" s="111"/>
    </row>
    <row r="2759" spans="1:12" s="112" customFormat="1" ht="15.75">
      <c r="A2759" s="110"/>
      <c r="B2759" s="111"/>
      <c r="C2759" s="111"/>
      <c r="D2759" s="111"/>
      <c r="E2759" s="111"/>
      <c r="F2759" s="111"/>
      <c r="G2759" s="111"/>
      <c r="H2759" s="111"/>
      <c r="I2759" s="111"/>
      <c r="J2759" s="111"/>
      <c r="K2759" s="111"/>
      <c r="L2759" s="111"/>
    </row>
    <row r="2760" spans="1:12" s="112" customFormat="1" ht="15.75">
      <c r="A2760" s="110"/>
      <c r="B2760" s="111"/>
      <c r="C2760" s="111"/>
      <c r="D2760" s="111"/>
      <c r="E2760" s="111"/>
      <c r="F2760" s="111"/>
      <c r="G2760" s="111"/>
      <c r="H2760" s="111"/>
      <c r="I2760" s="111"/>
      <c r="J2760" s="111"/>
      <c r="K2760" s="111"/>
      <c r="L2760" s="111"/>
    </row>
    <row r="2761" spans="1:12" s="112" customFormat="1" ht="15.75">
      <c r="A2761" s="110"/>
      <c r="B2761" s="111"/>
      <c r="C2761" s="111"/>
      <c r="D2761" s="111"/>
      <c r="E2761" s="111"/>
      <c r="F2761" s="111"/>
      <c r="G2761" s="111"/>
      <c r="H2761" s="111"/>
      <c r="I2761" s="111"/>
      <c r="J2761" s="111"/>
      <c r="K2761" s="111"/>
      <c r="L2761" s="111"/>
    </row>
    <row r="2762" spans="1:12" s="112" customFormat="1" ht="15.75">
      <c r="A2762" s="110"/>
      <c r="B2762" s="111"/>
      <c r="C2762" s="111"/>
      <c r="D2762" s="111"/>
      <c r="E2762" s="111"/>
      <c r="F2762" s="111"/>
      <c r="G2762" s="111"/>
      <c r="H2762" s="111"/>
      <c r="I2762" s="111"/>
      <c r="J2762" s="111"/>
      <c r="K2762" s="111"/>
      <c r="L2762" s="111"/>
    </row>
    <row r="2763" spans="1:12" s="112" customFormat="1" ht="15.75">
      <c r="A2763" s="110"/>
      <c r="B2763" s="111"/>
      <c r="C2763" s="111"/>
      <c r="D2763" s="111"/>
      <c r="E2763" s="111"/>
      <c r="F2763" s="111"/>
      <c r="G2763" s="111"/>
      <c r="H2763" s="111"/>
      <c r="I2763" s="111"/>
      <c r="J2763" s="111"/>
      <c r="K2763" s="111"/>
      <c r="L2763" s="111"/>
    </row>
    <row r="2764" spans="1:12" s="112" customFormat="1" ht="15.75">
      <c r="A2764" s="110"/>
      <c r="B2764" s="111"/>
      <c r="C2764" s="111"/>
      <c r="D2764" s="111"/>
      <c r="E2764" s="111"/>
      <c r="F2764" s="111"/>
      <c r="G2764" s="111"/>
      <c r="H2764" s="111"/>
      <c r="I2764" s="111"/>
      <c r="J2764" s="111"/>
      <c r="K2764" s="111"/>
      <c r="L2764" s="111"/>
    </row>
    <row r="2765" spans="1:12" s="112" customFormat="1" ht="15.75">
      <c r="A2765" s="110"/>
      <c r="B2765" s="111"/>
      <c r="C2765" s="111"/>
      <c r="D2765" s="111"/>
      <c r="E2765" s="111"/>
      <c r="F2765" s="111"/>
      <c r="G2765" s="111"/>
      <c r="H2765" s="111"/>
      <c r="I2765" s="111"/>
      <c r="J2765" s="111"/>
      <c r="K2765" s="111"/>
      <c r="L2765" s="111"/>
    </row>
    <row r="2766" spans="1:12" s="112" customFormat="1" ht="15.75">
      <c r="A2766" s="110"/>
      <c r="B2766" s="111"/>
      <c r="C2766" s="111"/>
      <c r="D2766" s="111"/>
      <c r="E2766" s="111"/>
      <c r="F2766" s="111"/>
      <c r="G2766" s="111"/>
      <c r="H2766" s="111"/>
      <c r="I2766" s="111"/>
      <c r="J2766" s="111"/>
      <c r="K2766" s="111"/>
      <c r="L2766" s="111"/>
    </row>
    <row r="2767" spans="1:12" s="112" customFormat="1" ht="15.75">
      <c r="A2767" s="110"/>
      <c r="B2767" s="111"/>
      <c r="C2767" s="111"/>
      <c r="D2767" s="111"/>
      <c r="E2767" s="111"/>
      <c r="F2767" s="111"/>
      <c r="G2767" s="111"/>
      <c r="H2767" s="111"/>
      <c r="I2767" s="111"/>
      <c r="J2767" s="111"/>
      <c r="K2767" s="111"/>
      <c r="L2767" s="111"/>
    </row>
    <row r="2768" spans="1:12" s="112" customFormat="1" ht="15.75">
      <c r="A2768" s="110"/>
      <c r="B2768" s="111"/>
      <c r="C2768" s="111"/>
      <c r="D2768" s="111"/>
      <c r="E2768" s="111"/>
      <c r="F2768" s="111"/>
      <c r="G2768" s="111"/>
      <c r="H2768" s="111"/>
      <c r="I2768" s="111"/>
      <c r="J2768" s="111"/>
      <c r="K2768" s="111"/>
      <c r="L2768" s="111"/>
    </row>
    <row r="2769" spans="1:12" s="112" customFormat="1" ht="15.75">
      <c r="A2769" s="110"/>
      <c r="B2769" s="111"/>
      <c r="C2769" s="111"/>
      <c r="D2769" s="111"/>
      <c r="E2769" s="111"/>
      <c r="F2769" s="111"/>
      <c r="G2769" s="111"/>
      <c r="H2769" s="111"/>
      <c r="I2769" s="111"/>
      <c r="J2769" s="111"/>
      <c r="K2769" s="111"/>
      <c r="L2769" s="111"/>
    </row>
    <row r="2770" spans="1:12" s="112" customFormat="1" ht="15.75">
      <c r="A2770" s="110"/>
      <c r="B2770" s="111"/>
      <c r="C2770" s="111"/>
      <c r="D2770" s="111"/>
      <c r="E2770" s="111"/>
      <c r="F2770" s="111"/>
      <c r="G2770" s="111"/>
      <c r="H2770" s="111"/>
      <c r="I2770" s="111"/>
      <c r="J2770" s="111"/>
      <c r="K2770" s="111"/>
      <c r="L2770" s="111"/>
    </row>
    <row r="2771" spans="1:12" s="112" customFormat="1" ht="15.75">
      <c r="A2771" s="110"/>
      <c r="B2771" s="111"/>
      <c r="C2771" s="111"/>
      <c r="D2771" s="111"/>
      <c r="E2771" s="111"/>
      <c r="F2771" s="111"/>
      <c r="G2771" s="111"/>
      <c r="H2771" s="111"/>
      <c r="I2771" s="111"/>
      <c r="J2771" s="111"/>
      <c r="K2771" s="111"/>
      <c r="L2771" s="111"/>
    </row>
    <row r="2772" spans="1:12" s="112" customFormat="1" ht="15.75">
      <c r="A2772" s="110"/>
      <c r="B2772" s="111"/>
      <c r="C2772" s="111"/>
      <c r="D2772" s="111"/>
      <c r="E2772" s="111"/>
      <c r="F2772" s="111"/>
      <c r="G2772" s="111"/>
      <c r="H2772" s="111"/>
      <c r="I2772" s="111"/>
      <c r="J2772" s="111"/>
      <c r="K2772" s="111"/>
      <c r="L2772" s="111"/>
    </row>
    <row r="2773" spans="1:12" s="112" customFormat="1" ht="15.75">
      <c r="A2773" s="110"/>
      <c r="B2773" s="111"/>
      <c r="C2773" s="111"/>
      <c r="D2773" s="111"/>
      <c r="E2773" s="111"/>
      <c r="F2773" s="111"/>
      <c r="G2773" s="111"/>
      <c r="H2773" s="111"/>
      <c r="I2773" s="111"/>
      <c r="J2773" s="111"/>
      <c r="K2773" s="111"/>
      <c r="L2773" s="111"/>
    </row>
    <row r="2774" spans="1:12" s="112" customFormat="1" ht="15.75">
      <c r="A2774" s="110"/>
      <c r="B2774" s="111"/>
      <c r="C2774" s="111"/>
      <c r="D2774" s="111"/>
      <c r="E2774" s="111"/>
      <c r="F2774" s="111"/>
      <c r="G2774" s="111"/>
      <c r="H2774" s="111"/>
      <c r="I2774" s="111"/>
      <c r="J2774" s="111"/>
      <c r="K2774" s="111"/>
      <c r="L2774" s="111"/>
    </row>
    <row r="2775" spans="1:12" s="112" customFormat="1" ht="15.75">
      <c r="A2775" s="110"/>
      <c r="B2775" s="111"/>
      <c r="C2775" s="111"/>
      <c r="D2775" s="111"/>
      <c r="E2775" s="111"/>
      <c r="F2775" s="111"/>
      <c r="G2775" s="111"/>
      <c r="H2775" s="111"/>
      <c r="I2775" s="111"/>
      <c r="J2775" s="111"/>
      <c r="K2775" s="111"/>
      <c r="L2775" s="111"/>
    </row>
    <row r="2776" spans="1:12" s="112" customFormat="1" ht="15.75">
      <c r="A2776" s="110"/>
      <c r="B2776" s="111"/>
      <c r="C2776" s="111"/>
      <c r="D2776" s="111"/>
      <c r="E2776" s="111"/>
      <c r="F2776" s="111"/>
      <c r="G2776" s="111"/>
      <c r="H2776" s="111"/>
      <c r="I2776" s="111"/>
      <c r="J2776" s="111"/>
      <c r="K2776" s="111"/>
      <c r="L2776" s="111"/>
    </row>
    <row r="2777" spans="1:12" s="112" customFormat="1" ht="15.75">
      <c r="A2777" s="110"/>
      <c r="B2777" s="111"/>
      <c r="C2777" s="111"/>
      <c r="D2777" s="111"/>
      <c r="E2777" s="111"/>
      <c r="F2777" s="111"/>
      <c r="G2777" s="111"/>
      <c r="H2777" s="111"/>
      <c r="I2777" s="111"/>
      <c r="J2777" s="111"/>
      <c r="K2777" s="111"/>
      <c r="L2777" s="111"/>
    </row>
    <row r="2778" spans="1:12" s="112" customFormat="1" ht="15.75">
      <c r="A2778" s="110"/>
      <c r="B2778" s="111"/>
      <c r="C2778" s="111"/>
      <c r="D2778" s="111"/>
      <c r="E2778" s="111"/>
      <c r="F2778" s="111"/>
      <c r="G2778" s="111"/>
      <c r="H2778" s="111"/>
      <c r="I2778" s="111"/>
      <c r="J2778" s="111"/>
      <c r="K2778" s="111"/>
      <c r="L2778" s="111"/>
    </row>
    <row r="2779" spans="1:12" s="112" customFormat="1" ht="15.75">
      <c r="A2779" s="110"/>
      <c r="B2779" s="111"/>
      <c r="C2779" s="111"/>
      <c r="D2779" s="111"/>
      <c r="E2779" s="111"/>
      <c r="F2779" s="111"/>
      <c r="G2779" s="111"/>
      <c r="H2779" s="111"/>
      <c r="I2779" s="111"/>
      <c r="J2779" s="111"/>
      <c r="K2779" s="111"/>
      <c r="L2779" s="111"/>
    </row>
    <row r="2780" spans="1:12" s="112" customFormat="1" ht="15.75">
      <c r="A2780" s="110"/>
      <c r="B2780" s="111"/>
      <c r="C2780" s="111"/>
      <c r="D2780" s="111"/>
      <c r="E2780" s="111"/>
      <c r="F2780" s="111"/>
      <c r="G2780" s="111"/>
      <c r="H2780" s="111"/>
      <c r="I2780" s="111"/>
      <c r="J2780" s="111"/>
      <c r="K2780" s="111"/>
      <c r="L2780" s="111"/>
    </row>
    <row r="2781" spans="1:12" s="112" customFormat="1" ht="15.75">
      <c r="A2781" s="110"/>
      <c r="B2781" s="111"/>
      <c r="C2781" s="111"/>
      <c r="D2781" s="111"/>
      <c r="E2781" s="111"/>
      <c r="F2781" s="111"/>
      <c r="G2781" s="111"/>
      <c r="H2781" s="111"/>
      <c r="I2781" s="111"/>
      <c r="J2781" s="111"/>
      <c r="K2781" s="111"/>
      <c r="L2781" s="111"/>
    </row>
    <row r="2782" spans="1:12" s="112" customFormat="1" ht="15.75">
      <c r="A2782" s="110"/>
      <c r="B2782" s="111"/>
      <c r="C2782" s="111"/>
      <c r="D2782" s="111"/>
      <c r="E2782" s="111"/>
      <c r="F2782" s="111"/>
      <c r="G2782" s="111"/>
      <c r="H2782" s="111"/>
      <c r="I2782" s="111"/>
      <c r="J2782" s="111"/>
      <c r="K2782" s="111"/>
      <c r="L2782" s="111"/>
    </row>
    <row r="2783" spans="1:12" s="112" customFormat="1" ht="15.75">
      <c r="A2783" s="110"/>
      <c r="B2783" s="111"/>
      <c r="C2783" s="111"/>
      <c r="D2783" s="111"/>
      <c r="E2783" s="111"/>
      <c r="F2783" s="111"/>
      <c r="G2783" s="111"/>
      <c r="H2783" s="111"/>
      <c r="I2783" s="111"/>
      <c r="J2783" s="111"/>
      <c r="K2783" s="111"/>
      <c r="L2783" s="111"/>
    </row>
    <row r="2784" spans="1:12" s="112" customFormat="1" ht="15.75">
      <c r="A2784" s="110"/>
      <c r="B2784" s="111"/>
      <c r="C2784" s="111"/>
      <c r="D2784" s="111"/>
      <c r="E2784" s="111"/>
      <c r="F2784" s="111"/>
      <c r="G2784" s="111"/>
      <c r="H2784" s="111"/>
      <c r="I2784" s="111"/>
      <c r="J2784" s="111"/>
      <c r="K2784" s="111"/>
      <c r="L2784" s="111"/>
    </row>
    <row r="2785" spans="1:12" s="112" customFormat="1" ht="15.75">
      <c r="A2785" s="110"/>
      <c r="B2785" s="111"/>
      <c r="C2785" s="111"/>
      <c r="D2785" s="111"/>
      <c r="E2785" s="111"/>
      <c r="F2785" s="111"/>
      <c r="G2785" s="111"/>
      <c r="H2785" s="111"/>
      <c r="I2785" s="111"/>
      <c r="J2785" s="111"/>
      <c r="K2785" s="111"/>
      <c r="L2785" s="111"/>
    </row>
    <row r="2786" spans="1:12" s="112" customFormat="1" ht="15.75">
      <c r="A2786" s="110"/>
      <c r="B2786" s="111"/>
      <c r="C2786" s="111"/>
      <c r="D2786" s="111"/>
      <c r="E2786" s="111"/>
      <c r="F2786" s="111"/>
      <c r="G2786" s="111"/>
      <c r="H2786" s="111"/>
      <c r="I2786" s="111"/>
      <c r="J2786" s="111"/>
      <c r="K2786" s="111"/>
      <c r="L2786" s="111"/>
    </row>
    <row r="2787" spans="1:12" s="112" customFormat="1" ht="15.75">
      <c r="A2787" s="110"/>
      <c r="B2787" s="111"/>
      <c r="C2787" s="111"/>
      <c r="D2787" s="111"/>
      <c r="E2787" s="111"/>
      <c r="F2787" s="111"/>
      <c r="G2787" s="111"/>
      <c r="H2787" s="111"/>
      <c r="I2787" s="111"/>
      <c r="J2787" s="111"/>
      <c r="K2787" s="111"/>
      <c r="L2787" s="111"/>
    </row>
    <row r="2788" spans="1:12" s="112" customFormat="1" ht="15.75">
      <c r="A2788" s="110"/>
      <c r="B2788" s="111"/>
      <c r="C2788" s="111"/>
      <c r="D2788" s="111"/>
      <c r="E2788" s="111"/>
      <c r="F2788" s="111"/>
      <c r="G2788" s="111"/>
      <c r="H2788" s="111"/>
      <c r="I2788" s="111"/>
      <c r="J2788" s="111"/>
      <c r="K2788" s="111"/>
      <c r="L2788" s="111"/>
    </row>
    <row r="2789" spans="1:12" s="112" customFormat="1" ht="15.75">
      <c r="A2789" s="110"/>
      <c r="B2789" s="111"/>
      <c r="C2789" s="111"/>
      <c r="D2789" s="111"/>
      <c r="E2789" s="111"/>
      <c r="F2789" s="111"/>
      <c r="G2789" s="111"/>
      <c r="H2789" s="111"/>
      <c r="I2789" s="111"/>
      <c r="J2789" s="111"/>
      <c r="K2789" s="111"/>
      <c r="L2789" s="111"/>
    </row>
    <row r="2790" spans="1:12" s="112" customFormat="1" ht="15.75">
      <c r="A2790" s="110"/>
      <c r="B2790" s="111"/>
      <c r="C2790" s="111"/>
      <c r="D2790" s="111"/>
      <c r="E2790" s="111"/>
      <c r="F2790" s="111"/>
      <c r="G2790" s="111"/>
      <c r="H2790" s="111"/>
      <c r="I2790" s="111"/>
      <c r="J2790" s="111"/>
      <c r="K2790" s="111"/>
      <c r="L2790" s="111"/>
    </row>
    <row r="2791" spans="1:12" s="112" customFormat="1" ht="15.75">
      <c r="A2791" s="110"/>
      <c r="B2791" s="111"/>
      <c r="C2791" s="111"/>
      <c r="D2791" s="111"/>
      <c r="E2791" s="111"/>
      <c r="F2791" s="111"/>
      <c r="G2791" s="111"/>
      <c r="H2791" s="111"/>
      <c r="I2791" s="111"/>
      <c r="J2791" s="111"/>
      <c r="K2791" s="111"/>
      <c r="L2791" s="111"/>
    </row>
    <row r="2792" spans="1:12" s="112" customFormat="1" ht="15.75">
      <c r="A2792" s="110"/>
      <c r="B2792" s="111"/>
      <c r="C2792" s="111"/>
      <c r="D2792" s="111"/>
      <c r="E2792" s="111"/>
      <c r="F2792" s="111"/>
      <c r="G2792" s="111"/>
      <c r="H2792" s="111"/>
      <c r="I2792" s="111"/>
      <c r="J2792" s="111"/>
      <c r="K2792" s="111"/>
      <c r="L2792" s="111"/>
    </row>
    <row r="2793" spans="1:12" s="112" customFormat="1" ht="15.75">
      <c r="A2793" s="110"/>
      <c r="B2793" s="111"/>
      <c r="C2793" s="111"/>
      <c r="D2793" s="111"/>
      <c r="E2793" s="111"/>
      <c r="F2793" s="111"/>
      <c r="G2793" s="111"/>
      <c r="H2793" s="111"/>
      <c r="I2793" s="111"/>
      <c r="J2793" s="111"/>
      <c r="K2793" s="111"/>
      <c r="L2793" s="111"/>
    </row>
    <row r="2794" spans="1:12" s="112" customFormat="1" ht="15.75">
      <c r="A2794" s="110"/>
      <c r="B2794" s="111"/>
      <c r="C2794" s="111"/>
      <c r="D2794" s="111"/>
      <c r="E2794" s="111"/>
      <c r="F2794" s="111"/>
      <c r="G2794" s="111"/>
      <c r="H2794" s="111"/>
      <c r="I2794" s="111"/>
      <c r="J2794" s="111"/>
      <c r="K2794" s="111"/>
      <c r="L2794" s="111"/>
    </row>
    <row r="2795" spans="1:12" s="112" customFormat="1" ht="15.75">
      <c r="A2795" s="110"/>
      <c r="B2795" s="111"/>
      <c r="C2795" s="111"/>
      <c r="D2795" s="111"/>
      <c r="E2795" s="111"/>
      <c r="F2795" s="111"/>
      <c r="G2795" s="111"/>
      <c r="H2795" s="111"/>
      <c r="I2795" s="111"/>
      <c r="J2795" s="111"/>
      <c r="K2795" s="111"/>
      <c r="L2795" s="111"/>
    </row>
    <row r="2796" spans="1:12" s="112" customFormat="1" ht="15.75">
      <c r="A2796" s="110"/>
      <c r="B2796" s="111"/>
      <c r="C2796" s="111"/>
      <c r="D2796" s="111"/>
      <c r="E2796" s="111"/>
      <c r="F2796" s="111"/>
      <c r="G2796" s="111"/>
      <c r="H2796" s="111"/>
      <c r="I2796" s="111"/>
      <c r="J2796" s="111"/>
      <c r="K2796" s="111"/>
      <c r="L2796" s="111"/>
    </row>
    <row r="2797" spans="1:12" s="112" customFormat="1" ht="15.75">
      <c r="A2797" s="110"/>
      <c r="B2797" s="111"/>
      <c r="C2797" s="111"/>
      <c r="D2797" s="111"/>
      <c r="E2797" s="111"/>
      <c r="F2797" s="111"/>
      <c r="G2797" s="111"/>
      <c r="H2797" s="111"/>
      <c r="I2797" s="111"/>
      <c r="J2797" s="111"/>
      <c r="K2797" s="111"/>
      <c r="L2797" s="111"/>
    </row>
    <row r="2798" spans="1:12" s="112" customFormat="1" ht="15.75">
      <c r="A2798" s="110"/>
      <c r="B2798" s="111"/>
      <c r="C2798" s="111"/>
      <c r="D2798" s="111"/>
      <c r="E2798" s="111"/>
      <c r="F2798" s="111"/>
      <c r="G2798" s="111"/>
      <c r="H2798" s="111"/>
      <c r="I2798" s="111"/>
      <c r="J2798" s="111"/>
      <c r="K2798" s="111"/>
      <c r="L2798" s="111"/>
    </row>
    <row r="2799" spans="1:12" s="112" customFormat="1" ht="15.75">
      <c r="A2799" s="110"/>
      <c r="B2799" s="111"/>
      <c r="C2799" s="111"/>
      <c r="D2799" s="111"/>
      <c r="E2799" s="111"/>
      <c r="F2799" s="111"/>
      <c r="G2799" s="111"/>
      <c r="H2799" s="111"/>
      <c r="I2799" s="111"/>
      <c r="J2799" s="111"/>
      <c r="K2799" s="111"/>
      <c r="L2799" s="111"/>
    </row>
    <row r="2800" spans="1:12" s="112" customFormat="1" ht="15.75">
      <c r="A2800" s="110"/>
      <c r="B2800" s="111"/>
      <c r="C2800" s="111"/>
      <c r="D2800" s="111"/>
      <c r="E2800" s="111"/>
      <c r="F2800" s="111"/>
      <c r="G2800" s="111"/>
      <c r="H2800" s="111"/>
      <c r="I2800" s="111"/>
      <c r="J2800" s="111"/>
      <c r="K2800" s="111"/>
      <c r="L2800" s="111"/>
    </row>
    <row r="2801" spans="1:12" s="112" customFormat="1" ht="15.75">
      <c r="A2801" s="110"/>
      <c r="B2801" s="111"/>
      <c r="C2801" s="111"/>
      <c r="D2801" s="111"/>
      <c r="E2801" s="111"/>
      <c r="F2801" s="111"/>
      <c r="G2801" s="111"/>
      <c r="H2801" s="111"/>
      <c r="I2801" s="111"/>
      <c r="J2801" s="111"/>
      <c r="K2801" s="111"/>
      <c r="L2801" s="111"/>
    </row>
    <row r="2802" spans="1:12" s="112" customFormat="1" ht="15.75">
      <c r="A2802" s="110"/>
      <c r="B2802" s="111"/>
      <c r="C2802" s="111"/>
      <c r="D2802" s="111"/>
      <c r="E2802" s="111"/>
      <c r="F2802" s="111"/>
      <c r="G2802" s="111"/>
      <c r="H2802" s="111"/>
      <c r="I2802" s="111"/>
      <c r="J2802" s="111"/>
      <c r="K2802" s="111"/>
      <c r="L2802" s="111"/>
    </row>
    <row r="2803" spans="1:12" s="112" customFormat="1" ht="15.75">
      <c r="A2803" s="110"/>
      <c r="B2803" s="111"/>
      <c r="C2803" s="111"/>
      <c r="D2803" s="111"/>
      <c r="E2803" s="111"/>
      <c r="F2803" s="111"/>
      <c r="G2803" s="111"/>
      <c r="H2803" s="111"/>
      <c r="I2803" s="111"/>
      <c r="J2803" s="111"/>
      <c r="K2803" s="111"/>
      <c r="L2803" s="111"/>
    </row>
    <row r="2804" spans="1:12" s="112" customFormat="1" ht="15.75">
      <c r="A2804" s="110"/>
      <c r="B2804" s="111"/>
      <c r="C2804" s="111"/>
      <c r="D2804" s="111"/>
      <c r="E2804" s="111"/>
      <c r="F2804" s="111"/>
      <c r="G2804" s="111"/>
      <c r="H2804" s="111"/>
      <c r="I2804" s="111"/>
      <c r="J2804" s="111"/>
      <c r="K2804" s="111"/>
      <c r="L2804" s="111"/>
    </row>
    <row r="2805" spans="1:12" s="112" customFormat="1" ht="15.75">
      <c r="A2805" s="110"/>
      <c r="B2805" s="111"/>
      <c r="C2805" s="111"/>
      <c r="D2805" s="111"/>
      <c r="E2805" s="111"/>
      <c r="F2805" s="111"/>
      <c r="G2805" s="111"/>
      <c r="H2805" s="111"/>
      <c r="I2805" s="111"/>
      <c r="J2805" s="111"/>
      <c r="K2805" s="111"/>
      <c r="L2805" s="111"/>
    </row>
    <row r="2806" spans="1:12" s="112" customFormat="1" ht="15.75">
      <c r="A2806" s="110"/>
      <c r="B2806" s="111"/>
      <c r="C2806" s="111"/>
      <c r="D2806" s="111"/>
      <c r="E2806" s="111"/>
      <c r="F2806" s="111"/>
      <c r="G2806" s="111"/>
      <c r="H2806" s="111"/>
      <c r="I2806" s="111"/>
      <c r="J2806" s="111"/>
      <c r="K2806" s="111"/>
      <c r="L2806" s="111"/>
    </row>
    <row r="2807" spans="1:12" s="112" customFormat="1" ht="15.75">
      <c r="A2807" s="110"/>
      <c r="B2807" s="111"/>
      <c r="C2807" s="111"/>
      <c r="D2807" s="111"/>
      <c r="E2807" s="111"/>
      <c r="F2807" s="111"/>
      <c r="G2807" s="111"/>
      <c r="H2807" s="111"/>
      <c r="I2807" s="111"/>
      <c r="J2807" s="111"/>
      <c r="K2807" s="111"/>
      <c r="L2807" s="111"/>
    </row>
    <row r="2808" spans="1:12" s="112" customFormat="1" ht="15.75">
      <c r="A2808" s="110"/>
      <c r="B2808" s="111"/>
      <c r="C2808" s="111"/>
      <c r="D2808" s="111"/>
      <c r="E2808" s="111"/>
      <c r="F2808" s="111"/>
      <c r="G2808" s="111"/>
      <c r="H2808" s="111"/>
      <c r="I2808" s="111"/>
      <c r="J2808" s="111"/>
      <c r="K2808" s="111"/>
      <c r="L2808" s="111"/>
    </row>
    <row r="2809" spans="1:12" s="112" customFormat="1" ht="15.75">
      <c r="A2809" s="110"/>
      <c r="B2809" s="111"/>
      <c r="C2809" s="111"/>
      <c r="D2809" s="111"/>
      <c r="E2809" s="111"/>
      <c r="F2809" s="111"/>
      <c r="G2809" s="111"/>
      <c r="H2809" s="111"/>
      <c r="I2809" s="111"/>
      <c r="J2809" s="111"/>
      <c r="K2809" s="111"/>
      <c r="L2809" s="111"/>
    </row>
    <row r="2810" spans="1:12" s="112" customFormat="1" ht="15.75">
      <c r="A2810" s="110"/>
      <c r="B2810" s="111"/>
      <c r="C2810" s="111"/>
      <c r="D2810" s="111"/>
      <c r="E2810" s="111"/>
      <c r="F2810" s="111"/>
      <c r="G2810" s="111"/>
      <c r="H2810" s="111"/>
      <c r="I2810" s="111"/>
      <c r="J2810" s="111"/>
      <c r="K2810" s="111"/>
      <c r="L2810" s="111"/>
    </row>
    <row r="2811" spans="1:12" s="112" customFormat="1" ht="15.75">
      <c r="A2811" s="110"/>
      <c r="B2811" s="111"/>
      <c r="C2811" s="111"/>
      <c r="D2811" s="111"/>
      <c r="E2811" s="111"/>
      <c r="F2811" s="111"/>
      <c r="G2811" s="111"/>
      <c r="H2811" s="111"/>
      <c r="I2811" s="111"/>
      <c r="J2811" s="111"/>
      <c r="K2811" s="111"/>
      <c r="L2811" s="111"/>
    </row>
    <row r="2812" spans="1:12" s="112" customFormat="1" ht="15.75">
      <c r="A2812" s="110"/>
      <c r="B2812" s="111"/>
      <c r="C2812" s="111"/>
      <c r="D2812" s="111"/>
      <c r="E2812" s="111"/>
      <c r="F2812" s="111"/>
      <c r="G2812" s="111"/>
      <c r="H2812" s="111"/>
      <c r="I2812" s="111"/>
      <c r="J2812" s="111"/>
      <c r="K2812" s="111"/>
      <c r="L2812" s="111"/>
    </row>
    <row r="2813" spans="1:12" s="112" customFormat="1" ht="15.75">
      <c r="A2813" s="110"/>
      <c r="B2813" s="111"/>
      <c r="C2813" s="111"/>
      <c r="D2813" s="111"/>
      <c r="E2813" s="111"/>
      <c r="F2813" s="111"/>
      <c r="G2813" s="111"/>
      <c r="H2813" s="111"/>
      <c r="I2813" s="111"/>
      <c r="J2813" s="111"/>
      <c r="K2813" s="111"/>
      <c r="L2813" s="111"/>
    </row>
    <row r="2814" spans="1:12" s="112" customFormat="1" ht="15.75">
      <c r="A2814" s="110"/>
      <c r="B2814" s="111"/>
      <c r="C2814" s="111"/>
      <c r="D2814" s="111"/>
      <c r="E2814" s="111"/>
      <c r="F2814" s="111"/>
      <c r="G2814" s="111"/>
      <c r="H2814" s="111"/>
      <c r="I2814" s="111"/>
      <c r="J2814" s="111"/>
      <c r="K2814" s="111"/>
      <c r="L2814" s="111"/>
    </row>
    <row r="2815" spans="1:12" s="112" customFormat="1" ht="15.75">
      <c r="A2815" s="110"/>
      <c r="B2815" s="111"/>
      <c r="C2815" s="111"/>
      <c r="D2815" s="111"/>
      <c r="E2815" s="111"/>
      <c r="F2815" s="111"/>
      <c r="G2815" s="111"/>
      <c r="H2815" s="111"/>
      <c r="I2815" s="111"/>
      <c r="J2815" s="111"/>
      <c r="K2815" s="111"/>
      <c r="L2815" s="111"/>
    </row>
    <row r="2816" spans="1:12" s="112" customFormat="1" ht="15.75">
      <c r="A2816" s="110"/>
      <c r="B2816" s="111"/>
      <c r="C2816" s="111"/>
      <c r="D2816" s="111"/>
      <c r="E2816" s="111"/>
      <c r="F2816" s="111"/>
      <c r="G2816" s="111"/>
      <c r="H2816" s="111"/>
      <c r="I2816" s="111"/>
      <c r="J2816" s="111"/>
      <c r="K2816" s="111"/>
      <c r="L2816" s="111"/>
    </row>
    <row r="2817" spans="1:12" s="112" customFormat="1" ht="15.75">
      <c r="A2817" s="110"/>
      <c r="B2817" s="111"/>
      <c r="C2817" s="111"/>
      <c r="D2817" s="111"/>
      <c r="E2817" s="111"/>
      <c r="F2817" s="111"/>
      <c r="G2817" s="111"/>
      <c r="H2817" s="111"/>
      <c r="I2817" s="111"/>
      <c r="J2817" s="111"/>
      <c r="K2817" s="111"/>
      <c r="L2817" s="111"/>
    </row>
    <row r="2818" spans="1:12" s="112" customFormat="1" ht="15.75">
      <c r="A2818" s="110"/>
      <c r="B2818" s="111"/>
      <c r="C2818" s="111"/>
      <c r="D2818" s="111"/>
      <c r="E2818" s="111"/>
      <c r="F2818" s="111"/>
      <c r="G2818" s="111"/>
      <c r="H2818" s="111"/>
      <c r="I2818" s="111"/>
      <c r="J2818" s="111"/>
      <c r="K2818" s="111"/>
      <c r="L2818" s="111"/>
    </row>
    <row r="2819" spans="1:12" s="112" customFormat="1" ht="15.75">
      <c r="A2819" s="110"/>
      <c r="B2819" s="111"/>
      <c r="C2819" s="111"/>
      <c r="D2819" s="111"/>
      <c r="E2819" s="111"/>
      <c r="F2819" s="111"/>
      <c r="G2819" s="111"/>
      <c r="H2819" s="111"/>
      <c r="I2819" s="111"/>
      <c r="J2819" s="111"/>
      <c r="K2819" s="111"/>
      <c r="L2819" s="111"/>
    </row>
    <row r="2820" spans="1:12" s="112" customFormat="1" ht="15.75">
      <c r="A2820" s="110"/>
      <c r="B2820" s="111"/>
      <c r="C2820" s="111"/>
      <c r="D2820" s="111"/>
      <c r="E2820" s="111"/>
      <c r="F2820" s="111"/>
      <c r="G2820" s="111"/>
      <c r="H2820" s="111"/>
      <c r="I2820" s="111"/>
      <c r="J2820" s="111"/>
      <c r="K2820" s="111"/>
      <c r="L2820" s="111"/>
    </row>
    <row r="2821" spans="1:12" s="112" customFormat="1" ht="15.75">
      <c r="A2821" s="110"/>
      <c r="B2821" s="111"/>
      <c r="C2821" s="111"/>
      <c r="D2821" s="111"/>
      <c r="E2821" s="111"/>
      <c r="F2821" s="111"/>
      <c r="G2821" s="111"/>
      <c r="H2821" s="111"/>
      <c r="I2821" s="111"/>
      <c r="J2821" s="111"/>
      <c r="K2821" s="111"/>
      <c r="L2821" s="111"/>
    </row>
    <row r="2822" spans="1:12" s="112" customFormat="1" ht="15.75">
      <c r="A2822" s="110"/>
      <c r="B2822" s="111"/>
      <c r="C2822" s="111"/>
      <c r="D2822" s="111"/>
      <c r="E2822" s="111"/>
      <c r="F2822" s="111"/>
      <c r="G2822" s="111"/>
      <c r="H2822" s="111"/>
      <c r="I2822" s="111"/>
      <c r="J2822" s="111"/>
      <c r="K2822" s="111"/>
      <c r="L2822" s="111"/>
    </row>
    <row r="2823" spans="1:12" s="112" customFormat="1" ht="15.75">
      <c r="A2823" s="110"/>
      <c r="B2823" s="111"/>
      <c r="C2823" s="111"/>
      <c r="D2823" s="111"/>
      <c r="E2823" s="111"/>
      <c r="F2823" s="111"/>
      <c r="G2823" s="111"/>
      <c r="H2823" s="111"/>
      <c r="I2823" s="111"/>
      <c r="J2823" s="111"/>
      <c r="K2823" s="111"/>
      <c r="L2823" s="111"/>
    </row>
    <row r="2824" spans="1:12" s="112" customFormat="1" ht="15.75">
      <c r="A2824" s="110"/>
      <c r="B2824" s="111"/>
      <c r="C2824" s="111"/>
      <c r="D2824" s="111"/>
      <c r="E2824" s="111"/>
      <c r="F2824" s="111"/>
      <c r="G2824" s="111"/>
      <c r="H2824" s="111"/>
      <c r="I2824" s="111"/>
      <c r="J2824" s="111"/>
      <c r="K2824" s="111"/>
      <c r="L2824" s="111"/>
    </row>
    <row r="2825" spans="1:12" s="112" customFormat="1" ht="15.75">
      <c r="A2825" s="110"/>
      <c r="B2825" s="111"/>
      <c r="C2825" s="111"/>
      <c r="D2825" s="111"/>
      <c r="E2825" s="111"/>
      <c r="F2825" s="111"/>
      <c r="G2825" s="111"/>
      <c r="H2825" s="111"/>
      <c r="I2825" s="111"/>
      <c r="J2825" s="111"/>
      <c r="K2825" s="111"/>
      <c r="L2825" s="111"/>
    </row>
    <row r="2826" spans="1:12" s="112" customFormat="1" ht="15.75">
      <c r="A2826" s="110"/>
      <c r="B2826" s="111"/>
      <c r="C2826" s="111"/>
      <c r="D2826" s="111"/>
      <c r="E2826" s="111"/>
      <c r="F2826" s="111"/>
      <c r="G2826" s="111"/>
      <c r="H2826" s="111"/>
      <c r="I2826" s="111"/>
      <c r="J2826" s="111"/>
      <c r="K2826" s="111"/>
      <c r="L2826" s="111"/>
    </row>
    <row r="2827" spans="1:12" s="112" customFormat="1" ht="15.75">
      <c r="A2827" s="110"/>
      <c r="B2827" s="111"/>
      <c r="C2827" s="111"/>
      <c r="D2827" s="111"/>
      <c r="E2827" s="111"/>
      <c r="F2827" s="111"/>
      <c r="G2827" s="111"/>
      <c r="H2827" s="111"/>
      <c r="I2827" s="111"/>
      <c r="J2827" s="111"/>
      <c r="K2827" s="111"/>
      <c r="L2827" s="111"/>
    </row>
    <row r="2828" spans="1:12" s="112" customFormat="1" ht="15.75">
      <c r="A2828" s="110"/>
      <c r="B2828" s="111"/>
      <c r="C2828" s="111"/>
      <c r="D2828" s="111"/>
      <c r="E2828" s="111"/>
      <c r="F2828" s="111"/>
      <c r="G2828" s="111"/>
      <c r="H2828" s="111"/>
      <c r="I2828" s="111"/>
      <c r="J2828" s="111"/>
      <c r="K2828" s="111"/>
      <c r="L2828" s="111"/>
    </row>
    <row r="2829" spans="1:12" s="112" customFormat="1" ht="15.75">
      <c r="A2829" s="110"/>
      <c r="B2829" s="111"/>
      <c r="C2829" s="111"/>
      <c r="D2829" s="111"/>
      <c r="E2829" s="111"/>
      <c r="F2829" s="111"/>
      <c r="G2829" s="111"/>
      <c r="H2829" s="111"/>
      <c r="I2829" s="111"/>
      <c r="J2829" s="111"/>
      <c r="K2829" s="111"/>
      <c r="L2829" s="111"/>
    </row>
    <row r="2830" spans="1:12" s="112" customFormat="1" ht="15.75">
      <c r="A2830" s="110"/>
      <c r="B2830" s="111"/>
      <c r="C2830" s="111"/>
      <c r="D2830" s="111"/>
      <c r="E2830" s="111"/>
      <c r="F2830" s="111"/>
      <c r="G2830" s="111"/>
      <c r="H2830" s="111"/>
      <c r="I2830" s="111"/>
      <c r="J2830" s="111"/>
      <c r="K2830" s="111"/>
      <c r="L2830" s="111"/>
    </row>
    <row r="2831" spans="1:12" s="112" customFormat="1" ht="15.75">
      <c r="A2831" s="110"/>
      <c r="B2831" s="111"/>
      <c r="C2831" s="111"/>
      <c r="D2831" s="111"/>
      <c r="E2831" s="111"/>
      <c r="F2831" s="111"/>
      <c r="G2831" s="111"/>
      <c r="H2831" s="111"/>
      <c r="I2831" s="111"/>
      <c r="J2831" s="111"/>
      <c r="K2831" s="111"/>
      <c r="L2831" s="111"/>
    </row>
  </sheetData>
  <sheetProtection/>
  <mergeCells count="16">
    <mergeCell ref="A2:L2"/>
    <mergeCell ref="K7:L7"/>
    <mergeCell ref="K1:L1"/>
    <mergeCell ref="A47:B47"/>
    <mergeCell ref="A11:B11"/>
    <mergeCell ref="A38:B38"/>
    <mergeCell ref="A44:B44"/>
    <mergeCell ref="A10:B10"/>
    <mergeCell ref="A50:B50"/>
    <mergeCell ref="A53:B53"/>
    <mergeCell ref="A56:B56"/>
    <mergeCell ref="H71:L71"/>
    <mergeCell ref="A59:B59"/>
    <mergeCell ref="A62:B62"/>
    <mergeCell ref="I68:K68"/>
    <mergeCell ref="A69:B69"/>
  </mergeCells>
  <printOptions/>
  <pageMargins left="0.2362204724409449" right="0.1968503937007874" top="0.2755905511811024" bottom="0.27" header="0.15748031496062992" footer="0.16"/>
  <pageSetup firstPageNumber="3" useFirstPageNumber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4">
      <selection activeCell="B18" sqref="B18:B2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29</v>
      </c>
    </row>
    <row r="2" ht="12.75">
      <c r="A2" s="98"/>
    </row>
    <row r="3" ht="12.75">
      <c r="A3" s="98"/>
    </row>
    <row r="4" ht="15">
      <c r="A4" s="99" t="s">
        <v>96</v>
      </c>
    </row>
    <row r="5" ht="15">
      <c r="A5" s="99"/>
    </row>
    <row r="6" ht="15">
      <c r="A6" s="99" t="s">
        <v>97</v>
      </c>
    </row>
    <row r="7" ht="12.75">
      <c r="A7" s="101"/>
    </row>
    <row r="8" ht="16.5" thickBot="1">
      <c r="A8" s="100"/>
    </row>
    <row r="9" spans="1:2" ht="23.25" customHeight="1">
      <c r="A9" s="180" t="s">
        <v>30</v>
      </c>
      <c r="B9" s="181" t="s">
        <v>98</v>
      </c>
    </row>
    <row r="10" spans="1:2" ht="12.75">
      <c r="A10" s="176"/>
      <c r="B10" s="179"/>
    </row>
    <row r="11" spans="1:2" ht="12.75">
      <c r="A11" s="174" t="s">
        <v>31</v>
      </c>
      <c r="B11" s="177" t="s">
        <v>99</v>
      </c>
    </row>
    <row r="12" spans="1:2" ht="12.75">
      <c r="A12" s="175"/>
      <c r="B12" s="178"/>
    </row>
    <row r="13" spans="1:2" ht="12.75">
      <c r="A13" s="175"/>
      <c r="B13" s="178"/>
    </row>
    <row r="14" spans="1:2" ht="12.75">
      <c r="A14" s="175"/>
      <c r="B14" s="178"/>
    </row>
    <row r="15" spans="1:2" ht="12.75">
      <c r="A15" s="175"/>
      <c r="B15" s="178"/>
    </row>
    <row r="16" spans="1:2" ht="12.75">
      <c r="A16" s="175"/>
      <c r="B16" s="178"/>
    </row>
    <row r="17" spans="1:2" ht="12.75">
      <c r="A17" s="176"/>
      <c r="B17" s="179"/>
    </row>
    <row r="18" spans="1:2" ht="106.5" customHeight="1">
      <c r="A18" s="174" t="s">
        <v>32</v>
      </c>
      <c r="B18" s="177" t="s">
        <v>102</v>
      </c>
    </row>
    <row r="19" spans="1:2" ht="12.75">
      <c r="A19" s="175"/>
      <c r="B19" s="178"/>
    </row>
    <row r="20" spans="1:2" ht="12.75">
      <c r="A20" s="176"/>
      <c r="B20" s="179"/>
    </row>
    <row r="21" spans="1:2" ht="69.75" customHeight="1">
      <c r="A21" s="174" t="s">
        <v>33</v>
      </c>
      <c r="B21" s="177" t="s">
        <v>107</v>
      </c>
    </row>
    <row r="22" spans="1:2" ht="12.75">
      <c r="A22" s="175"/>
      <c r="B22" s="178"/>
    </row>
    <row r="23" spans="1:2" ht="12.75">
      <c r="A23" s="175"/>
      <c r="B23" s="178"/>
    </row>
    <row r="24" spans="1:2" ht="12.75">
      <c r="A24" s="176"/>
      <c r="B24" s="179"/>
    </row>
    <row r="25" spans="1:2" ht="114" customHeight="1">
      <c r="A25" s="174" t="s">
        <v>34</v>
      </c>
      <c r="B25" s="177" t="s">
        <v>100</v>
      </c>
    </row>
    <row r="26" spans="1:2" ht="12.75">
      <c r="A26" s="175"/>
      <c r="B26" s="178"/>
    </row>
    <row r="27" spans="1:2" ht="12.75">
      <c r="A27" s="176"/>
      <c r="B27" s="179"/>
    </row>
    <row r="28" spans="1:2" ht="12.75">
      <c r="A28" s="174" t="s">
        <v>92</v>
      </c>
      <c r="B28" s="177" t="s">
        <v>101</v>
      </c>
    </row>
    <row r="29" spans="1:2" ht="12.75">
      <c r="A29" s="175"/>
      <c r="B29" s="178"/>
    </row>
    <row r="30" spans="1:2" ht="12.75">
      <c r="A30" s="175"/>
      <c r="B30" s="178"/>
    </row>
    <row r="31" spans="1:2" ht="12.75">
      <c r="A31" s="175"/>
      <c r="B31" s="178"/>
    </row>
    <row r="32" spans="1:2" ht="12.75">
      <c r="A32" s="175"/>
      <c r="B32" s="178"/>
    </row>
    <row r="33" spans="1:2" ht="13.5" thickBot="1">
      <c r="A33" s="182"/>
      <c r="B33" s="183"/>
    </row>
    <row r="34" ht="14.25">
      <c r="A34" s="102"/>
    </row>
  </sheetData>
  <sheetProtection/>
  <mergeCells count="12">
    <mergeCell ref="A21:A24"/>
    <mergeCell ref="B21:B24"/>
    <mergeCell ref="A28:A33"/>
    <mergeCell ref="B28:B33"/>
    <mergeCell ref="A25:A27"/>
    <mergeCell ref="B25:B27"/>
    <mergeCell ref="A18:A20"/>
    <mergeCell ref="B18:B20"/>
    <mergeCell ref="A9:A10"/>
    <mergeCell ref="B9:B10"/>
    <mergeCell ref="A11:A17"/>
    <mergeCell ref="B11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2016-11-03T10:59:00Z</cp:lastPrinted>
  <dcterms:created xsi:type="dcterms:W3CDTF">2013-09-11T11:00:21Z</dcterms:created>
  <dcterms:modified xsi:type="dcterms:W3CDTF">2016-12-20T11:02:57Z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